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V:\5. Управление конс. бюдж. отчетности, исполн. бюджета и аудита\Общая управления\2025 год\Месячный и квартальный отчет\на 01.07.2025\"/>
    </mc:Choice>
  </mc:AlternateContent>
  <xr:revisionPtr revIDLastSave="0" documentId="13_ncr:1_{1BC5535D-B4EF-415D-92E5-65380EF41AFD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1">Расходы!$3:$6</definedName>
    <definedName name="_xlnm.Print_Area" localSheetId="0">Доходы!$A$1:$F$89</definedName>
    <definedName name="_xlnm.Print_Area" localSheetId="2">Источники!$A$1:$F$32</definedName>
    <definedName name="_xlnm.Print_Area" localSheetId="1">Расходы!$A$1:$F$81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3" l="1"/>
  <c r="E7" i="3"/>
</calcChain>
</file>

<file path=xl/sharedStrings.xml><?xml version="1.0" encoding="utf-8"?>
<sst xmlns="http://schemas.openxmlformats.org/spreadsheetml/2006/main" count="335" uniqueCount="152">
  <si>
    <t>ОТЧЕТ ОБ ИСПОЛНЕНИИ БЮДЖЕТА</t>
  </si>
  <si>
    <t>КОДЫ</t>
  </si>
  <si>
    <t>на 1 июля 2025 г.</t>
  </si>
  <si>
    <t>Форма по ОКУД</t>
  </si>
  <si>
    <t>0503117-НП</t>
  </si>
  <si>
    <t xml:space="preserve">            Дата</t>
  </si>
  <si>
    <t>Наименование</t>
  </si>
  <si>
    <t xml:space="preserve">       по ОКПО</t>
  </si>
  <si>
    <t>0073217</t>
  </si>
  <si>
    <t>финансового органа</t>
  </si>
  <si>
    <t>МИНИСТЕРСТВО ФИНАНСОВ ЗАБАЙКАЛЬСКОГО КРАЯ</t>
  </si>
  <si>
    <t>Глава по БК</t>
  </si>
  <si>
    <t>002</t>
  </si>
  <si>
    <t xml:space="preserve">Наименование публично-правового образования </t>
  </si>
  <si>
    <t>Бюджет субъекта - Забайкальский край</t>
  </si>
  <si>
    <t xml:space="preserve">         по ОКТМО</t>
  </si>
  <si>
    <t>76000000</t>
  </si>
  <si>
    <t>Периодичность: месячная, квартальная, годовая</t>
  </si>
  <si>
    <t>Единица измерения:  руб.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</si>
  <si>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</si>
  <si>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</si>
  <si>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</si>
  <si>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</si>
  <si>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</si>
  <si>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</si>
  <si>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</si>
  <si>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</si>
  <si>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</si>
  <si>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</si>
  <si>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</si>
  <si>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</si>
  <si>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</si>
  <si>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</si>
  <si>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</si>
  <si>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</si>
  <si>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 xml:space="preserve">                                              2. Расходы бюджета</t>
  </si>
  <si>
    <t xml:space="preserve">              Форма 0503117-НП  с.2</t>
  </si>
  <si>
    <t>Код расхода по бюджетной классификации</t>
  </si>
  <si>
    <t>Расходы бюджета - всего</t>
  </si>
  <si>
    <t xml:space="preserve">  Пособия, компенсации, меры социальной поддержки по публичным нормативным обязательствам</t>
  </si>
  <si>
    <t>200</t>
  </si>
  <si>
    <t xml:space="preserve">  Прочая закупка товаров, работ и услуг</t>
  </si>
  <si>
    <t>000 0407 09 1 Y4 51270 244</t>
  </si>
  <si>
    <t xml:space="preserve">  Бюджетные инвестиции в объекты капитального строительства государственной (муниципальной) собственности</t>
  </si>
  <si>
    <t>000 0902 16 1 Д1 А3650 414</t>
  </si>
  <si>
    <t xml:space="preserve">  Субсидии автономным учреждениям на иные цели</t>
  </si>
  <si>
    <t>000 0902 16 1 Д1 53650 622</t>
  </si>
  <si>
    <t xml:space="preserve">  Субсидии бюджетным учреждениям на иные цели</t>
  </si>
  <si>
    <t>000 0902 16 1 Д1 53650 612</t>
  </si>
  <si>
    <t>000 0902 16 1 Д1 53650 414</t>
  </si>
  <si>
    <t>000 0901 16 1 Д1 53650 622</t>
  </si>
  <si>
    <t>000 0901 16 1 Д1 53650 612</t>
  </si>
  <si>
    <t>000 0902 16 1 Д2 55860 244</t>
  </si>
  <si>
    <t>000 0901 16 1 Д4 51580 622</t>
  </si>
  <si>
    <t>000 0902 16 1 Д4 51520 612</t>
  </si>
  <si>
    <t>000 0902 16 1 Д4 51070 612</t>
  </si>
  <si>
    <t>000 0902 16 1 Д5 52140 244</t>
  </si>
  <si>
    <t>000 0904 16 1 Д6 55540 244</t>
  </si>
  <si>
    <t>000 0901 16 1 Д7 57520 622</t>
  </si>
  <si>
    <t>000 0901 16 1 Д7 57520 612</t>
  </si>
  <si>
    <t>000 0909 16 1 ДА 55460 622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</si>
  <si>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</si>
  <si>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0405 05 1 Е4 55330 811</t>
  </si>
  <si>
    <t xml:space="preserve">  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</si>
  <si>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000 0505 26 1 И2 53180 812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</si>
  <si>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</si>
  <si>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>000 0501 28 1 И2 67484 412</t>
  </si>
  <si>
    <t xml:space="preserve">  Субсидии на софинансирование капитальных вложений в объекты государственной (муниципальной) собственности</t>
  </si>
  <si>
    <t>000 0502 27 1 И3 51540 522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</si>
  <si>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</si>
  <si>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>000 0502 27 1 И3 51540 521</t>
  </si>
  <si>
    <t>000 0503 29 1 И4 55550 521</t>
  </si>
  <si>
    <t>000 0503 29 1 И4 54240 521</t>
  </si>
  <si>
    <t xml:space="preserve">  Иные межбюджетные трансферты</t>
  </si>
  <si>
    <t>000 0409 33 1 И8 9Д004 540</t>
  </si>
  <si>
    <t>000 0409 33 1 И8 9Д004 414</t>
  </si>
  <si>
    <t>000 0409 33 1 И8 54470 244</t>
  </si>
  <si>
    <t xml:space="preserve">  Закупка товаров, работ и услуг в целях капитального ремонта государственного (муниципального) имущества</t>
  </si>
  <si>
    <t>000 0409 33 1 И8 54470 243</t>
  </si>
  <si>
    <t>000 0409 33 1 И8 54170 521</t>
  </si>
  <si>
    <t>000 0409 33 1 И9 9Д007 244</t>
  </si>
  <si>
    <t>000 0409 33 1 И9 9Д007 243</t>
  </si>
  <si>
    <t>000 0409 33 1 И9 9Д006 244</t>
  </si>
  <si>
    <t>000 0409 33 1 И9 54180 244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</si>
  <si>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</si>
  <si>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0705 04 1 Л2 52920 813</t>
  </si>
  <si>
    <t>000 0401 04 1 Л3 54780 813</t>
  </si>
  <si>
    <t>000 0412 03 1 П1 55581 812</t>
  </si>
  <si>
    <t>000 0502 08 1 Ч4 54410 244</t>
  </si>
  <si>
    <t>000 0502 08 1 Ч4 54410 813</t>
  </si>
  <si>
    <t>000 0502 08 1 Ч4 54410 540</t>
  </si>
  <si>
    <t>000 0407 09 1 Ч6 54290 622</t>
  </si>
  <si>
    <t>000 0702 14 1 Ю4 57500 521</t>
  </si>
  <si>
    <t>000 0702 14 1 Ю4 55590 612</t>
  </si>
  <si>
    <t>000 0702 14 1 Ю4 А7502 521</t>
  </si>
  <si>
    <t>000 0702 14 1 Ю4 А7501 521</t>
  </si>
  <si>
    <t>000 0704 14 1 Ю6 53630 622</t>
  </si>
  <si>
    <t>000 0704 14 1 Ю6 53630 612</t>
  </si>
  <si>
    <t>000 0702 14 1 Ю6 53030 612</t>
  </si>
  <si>
    <t>000 0702 14 1 Ю6 53030 540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</si>
  <si>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</si>
  <si>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0702 14 1 Ю6 53030 119</t>
  </si>
  <si>
    <t xml:space="preserve">  Фонд оплаты труда учреждений</t>
  </si>
  <si>
    <t>000 0702 14 1 Ю6 53030 111</t>
  </si>
  <si>
    <t xml:space="preserve">  Иные выплаты населению</t>
  </si>
  <si>
    <t>000 0702 14 1 Ю6 52560 360</t>
  </si>
  <si>
    <t>000 0709 14 1 Ю6 51790 521</t>
  </si>
  <si>
    <t>000 0709 14 1 Ю6 50500 622</t>
  </si>
  <si>
    <t>000 0709 14 1 Ю6 50500 612</t>
  </si>
  <si>
    <t>000 0709 14 1 Ю6 50500 540</t>
  </si>
  <si>
    <t>000 0704 14 1 Ю9 50520 622</t>
  </si>
  <si>
    <t>000 0704 14 1 Ю9 50520 244</t>
  </si>
  <si>
    <t>000 0701 14 1 Я1 53150 521</t>
  </si>
  <si>
    <t>000 1004 17 1 Я1 50780 313</t>
  </si>
  <si>
    <t xml:space="preserve">  Пособия, компенсации и иные социальные выплаты гражданам, кроме публичных нормативных обязательств</t>
  </si>
  <si>
    <t>000 1003 17 1 Я2 54040 321</t>
  </si>
  <si>
    <t>000 0902 16 1 Я3 53140 622</t>
  </si>
  <si>
    <t>000 0901 16 1 Я3 53160 622</t>
  </si>
  <si>
    <t>000 0901 16 1 Я3 53160 612</t>
  </si>
  <si>
    <t>000 1002 17 1 Я4 51630 622</t>
  </si>
  <si>
    <t>000 1002 17 1 Я4 51630 612</t>
  </si>
  <si>
    <t>000 1002 17 1 Я4 А1210 812</t>
  </si>
  <si>
    <t>000 1002 17 1 Я4 51210 812</t>
  </si>
  <si>
    <t>000 0703 15 1 Я5 55190 521</t>
  </si>
  <si>
    <t>000 0801 15 1 Я5 55900 612</t>
  </si>
  <si>
    <t>000 0801 15 1 Я5 55840 521</t>
  </si>
  <si>
    <t>000 0801 15 1 Я5 55130 521</t>
  </si>
  <si>
    <t>000 0801 15 1 Я5 54540 521</t>
  </si>
  <si>
    <t>000 0801 15 1 Я5 53480 612</t>
  </si>
  <si>
    <t>Результат исполнения бюджета (дефицит/профицит)</t>
  </si>
  <si>
    <t>450</t>
  </si>
  <si>
    <t xml:space="preserve">                        Форма 0503117-НП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</si>
  <si>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</si>
  <si>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</si>
  <si>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</si>
  <si>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</si>
  <si>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</si>
  <si>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</si>
  <si>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</si>
  <si>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увеличение остатков средств, всего</t>
  </si>
  <si>
    <t>X</t>
  </si>
  <si>
    <t>уменьшение остатков средств, всего</t>
  </si>
  <si>
    <t>(подпись)</t>
  </si>
  <si>
    <t>(расшифровка подписи)</t>
  </si>
  <si>
    <t>Руководитель финансово- экономической службы</t>
  </si>
  <si>
    <t>Главный бухгалтер</t>
  </si>
  <si>
    <t>Н.В. Куприянова</t>
  </si>
  <si>
    <t/>
  </si>
  <si>
    <t>Н.А.Мороз</t>
  </si>
  <si>
    <t>И.о.министра</t>
  </si>
  <si>
    <t>О.В.Сидунова</t>
  </si>
  <si>
    <t>"07" июля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</si>
</sst>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_ ;\-#,##0.00"/>
  </numFmts>
  <fonts count="1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11"/>
      <color rgb="FFFFFFFF"/>
      <name val="Calibri"/>
      <family val="2"/>
      <charset val="204"/>
      <scheme val="minor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 Cy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37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center" wrapText="1"/>
    </xf>
    <xf numFmtId="49" fontId="3" fillId="0" borderId="13">
      <alignment horizontal="center" vertical="center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15">
      <alignment horizontal="center" vertical="center"/>
    </xf>
    <xf numFmtId="49" fontId="3" fillId="0" borderId="15">
      <alignment horizontal="center" vertical="center"/>
    </xf>
    <xf numFmtId="0" fontId="3" fillId="0" borderId="16">
      <alignment horizontal="left" wrapText="1"/>
    </xf>
    <xf numFmtId="49" fontId="3" fillId="0" borderId="17">
      <alignment horizontal="center" wrapText="1"/>
    </xf>
    <xf numFmtId="49" fontId="3" fillId="0" borderId="18">
      <alignment horizontal="center"/>
    </xf>
    <xf numFmtId="4" fontId="3" fillId="0" borderId="18">
      <alignment horizontal="right" shrinkToFit="1"/>
    </xf>
    <xf numFmtId="4" fontId="3" fillId="0" borderId="19">
      <alignment horizontal="right" shrinkToFit="1"/>
    </xf>
    <xf numFmtId="0" fontId="3" fillId="0" borderId="20">
      <alignment horizontal="left" wrapText="1"/>
    </xf>
    <xf numFmtId="49" fontId="3" fillId="0" borderId="21">
      <alignment horizontal="center" shrinkToFit="1"/>
    </xf>
    <xf numFmtId="49" fontId="3" fillId="0" borderId="4">
      <alignment horizontal="center"/>
    </xf>
    <xf numFmtId="4" fontId="3" fillId="0" borderId="4">
      <alignment horizontal="right" shrinkToFit="1"/>
    </xf>
    <xf numFmtId="4" fontId="3" fillId="0" borderId="22">
      <alignment horizontal="right" shrinkToFit="1"/>
    </xf>
    <xf numFmtId="0" fontId="3" fillId="0" borderId="23">
      <alignment horizontal="left" wrapText="1" indent="2"/>
    </xf>
    <xf numFmtId="49" fontId="3" fillId="0" borderId="24">
      <alignment horizontal="center" shrinkToFit="1"/>
    </xf>
    <xf numFmtId="49" fontId="3" fillId="0" borderId="25">
      <alignment horizontal="center"/>
    </xf>
    <xf numFmtId="4" fontId="3" fillId="0" borderId="25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26">
      <alignment horizontal="left" wrapText="1"/>
    </xf>
    <xf numFmtId="0" fontId="3" fillId="0" borderId="17">
      <alignment horizontal="center" shrinkToFit="1"/>
    </xf>
    <xf numFmtId="49" fontId="1" fillId="0" borderId="8"/>
    <xf numFmtId="0" fontId="3" fillId="0" borderId="27">
      <alignment horizontal="left" wrapText="1"/>
    </xf>
    <xf numFmtId="0" fontId="3" fillId="0" borderId="28">
      <alignment horizontal="center" shrinkToFit="1"/>
    </xf>
    <xf numFmtId="49" fontId="3" fillId="0" borderId="15">
      <alignment horizontal="center"/>
    </xf>
    <xf numFmtId="165" fontId="3" fillId="0" borderId="15">
      <alignment horizontal="right" shrinkToFit="1"/>
    </xf>
    <xf numFmtId="165" fontId="3" fillId="0" borderId="29">
      <alignment horizontal="right" shrinkToFit="1"/>
    </xf>
    <xf numFmtId="0" fontId="3" fillId="0" borderId="30">
      <alignment horizontal="left" wrapText="1"/>
    </xf>
    <xf numFmtId="49" fontId="3" fillId="0" borderId="24">
      <alignment horizontal="center" wrapText="1"/>
    </xf>
    <xf numFmtId="49" fontId="3" fillId="0" borderId="25">
      <alignment horizontal="center" wrapText="1"/>
    </xf>
    <xf numFmtId="4" fontId="3" fillId="0" borderId="25">
      <alignment horizontal="right" wrapText="1"/>
    </xf>
    <xf numFmtId="4" fontId="3" fillId="0" borderId="23">
      <alignment horizontal="right" wrapText="1"/>
    </xf>
    <xf numFmtId="0" fontId="1" fillId="0" borderId="8">
      <alignment wrapText="1"/>
    </xf>
    <xf numFmtId="0" fontId="3" fillId="0" borderId="31">
      <alignment horizontal="left" wrapText="1"/>
    </xf>
    <xf numFmtId="49" fontId="3" fillId="0" borderId="32">
      <alignment horizontal="center" shrinkToFit="1"/>
    </xf>
    <xf numFmtId="49" fontId="3" fillId="0" borderId="33">
      <alignment horizontal="center"/>
    </xf>
    <xf numFmtId="49" fontId="3" fillId="0" borderId="34">
      <alignment horizontal="center"/>
    </xf>
    <xf numFmtId="0" fontId="1" fillId="0" borderId="8"/>
    <xf numFmtId="0" fontId="7" fillId="0" borderId="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8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7">
      <alignment horizontal="center" vertical="center" shrinkToFit="1"/>
    </xf>
    <xf numFmtId="49" fontId="3" fillId="0" borderId="18">
      <alignment horizontal="center" vertical="center"/>
    </xf>
    <xf numFmtId="0" fontId="3" fillId="0" borderId="26">
      <alignment horizontal="left" wrapText="1" indent="2"/>
    </xf>
    <xf numFmtId="0" fontId="3" fillId="0" borderId="35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31">
      <alignment horizontal="right" vertical="center" shrinkToFit="1"/>
    </xf>
    <xf numFmtId="0" fontId="3" fillId="0" borderId="36">
      <alignment horizontal="left" wrapText="1"/>
    </xf>
    <xf numFmtId="4" fontId="3" fillId="0" borderId="13">
      <alignment horizontal="right" shrinkToFit="1"/>
    </xf>
    <xf numFmtId="4" fontId="3" fillId="0" borderId="31">
      <alignment horizontal="right" shrinkToFit="1"/>
    </xf>
    <xf numFmtId="0" fontId="3" fillId="0" borderId="27">
      <alignment horizontal="left" wrapText="1" indent="2"/>
    </xf>
    <xf numFmtId="0" fontId="9" fillId="0" borderId="31">
      <alignment wrapText="1"/>
    </xf>
    <xf numFmtId="4" fontId="3" fillId="0" borderId="37">
      <alignment horizontal="right" shrinkToFit="1"/>
    </xf>
    <xf numFmtId="0" fontId="6" fillId="0" borderId="13"/>
    <xf numFmtId="0" fontId="6" fillId="0" borderId="37"/>
    <xf numFmtId="0" fontId="10" fillId="0" borderId="8"/>
    <xf numFmtId="0" fontId="9" fillId="0" borderId="31"/>
    <xf numFmtId="165" fontId="3" fillId="0" borderId="37">
      <alignment horizontal="right" vertical="center" shrinkToFit="1"/>
    </xf>
    <xf numFmtId="0" fontId="9" fillId="2" borderId="31">
      <alignment wrapText="1"/>
    </xf>
    <xf numFmtId="49" fontId="3" fillId="0" borderId="31">
      <alignment horizontal="center" shrinkToFit="1"/>
    </xf>
    <xf numFmtId="0" fontId="3" fillId="0" borderId="21">
      <alignment horizontal="center" vertical="center" shrinkToFit="1"/>
    </xf>
    <xf numFmtId="49" fontId="3" fillId="0" borderId="4">
      <alignment horizontal="center" vertical="center"/>
    </xf>
    <xf numFmtId="49" fontId="3" fillId="0" borderId="22">
      <alignment horizontal="center" shrinkToFit="1"/>
    </xf>
    <xf numFmtId="0" fontId="10" fillId="0" borderId="1"/>
    <xf numFmtId="0" fontId="1" fillId="0" borderId="1">
      <alignment horizontal="left"/>
    </xf>
    <xf numFmtId="49" fontId="1" fillId="0" borderId="1"/>
    <xf numFmtId="0" fontId="3" fillId="0" borderId="2">
      <alignment horizontal="center" wrapText="1"/>
    </xf>
    <xf numFmtId="0" fontId="11" fillId="0" borderId="1">
      <alignment horizontal="center"/>
    </xf>
    <xf numFmtId="0" fontId="1" fillId="0" borderId="1">
      <alignment horizontal="center"/>
    </xf>
    <xf numFmtId="0" fontId="8" fillId="0" borderId="1">
      <alignment horizontal="left"/>
    </xf>
    <xf numFmtId="49" fontId="3" fillId="0" borderId="1">
      <alignment horizontal="left"/>
    </xf>
    <xf numFmtId="0" fontId="3" fillId="0" borderId="1">
      <alignment horizontal="center"/>
    </xf>
    <xf numFmtId="0" fontId="11" fillId="0" borderId="11">
      <alignment horizontal="center"/>
    </xf>
    <xf numFmtId="0" fontId="3" fillId="0" borderId="1">
      <alignment horizontal="center" wrapText="1"/>
    </xf>
    <xf numFmtId="0" fontId="1" fillId="0" borderId="2"/>
    <xf numFmtId="0" fontId="1" fillId="0" borderId="13">
      <alignment horizontal="left" wrapText="1"/>
    </xf>
    <xf numFmtId="0" fontId="1" fillId="0" borderId="11"/>
    <xf numFmtId="0" fontId="15" fillId="0" borderId="0"/>
    <xf numFmtId="0" fontId="15" fillId="0" borderId="0"/>
    <xf numFmtId="0" fontId="15" fillId="0" borderId="0"/>
    <xf numFmtId="0" fontId="12" fillId="0" borderId="1"/>
    <xf numFmtId="0" fontId="12" fillId="0" borderId="1"/>
    <xf numFmtId="0" fontId="13" fillId="3" borderId="1"/>
    <xf numFmtId="0" fontId="12" fillId="0" borderId="1"/>
    <xf numFmtId="0" fontId="14" fillId="0" borderId="30">
      <alignment horizontal="left" wrapText="1"/>
    </xf>
    <xf numFmtId="49" fontId="14" fillId="0" borderId="24">
      <alignment horizontal="center" wrapText="1"/>
    </xf>
    <xf numFmtId="49" fontId="14" fillId="0" borderId="25">
      <alignment horizontal="center" wrapText="1"/>
    </xf>
    <xf numFmtId="4" fontId="14" fillId="0" borderId="25">
      <alignment horizontal="right" wrapText="1"/>
    </xf>
    <xf numFmtId="4" fontId="14" fillId="0" borderId="23">
      <alignment horizontal="right" wrapText="1"/>
    </xf>
    <xf numFmtId="0" fontId="3" fillId="2" borderId="30">
      <alignment horizontal="left" wrapText="1"/>
    </xf>
    <xf numFmtId="0" fontId="1" fillId="0" borderId="13">
      <alignment horizontal="left"/>
    </xf>
  </cellStyleXfs>
  <cellXfs count="14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15" xfId="34" applyNumberFormat="1" applyProtection="1">
      <alignment horizontal="center" vertical="center"/>
    </xf>
    <xf numFmtId="49" fontId="3" fillId="0" borderId="15" xfId="35" applyNumberFormat="1" applyProtection="1">
      <alignment horizontal="center" vertical="center"/>
    </xf>
    <xf numFmtId="0" fontId="3" fillId="0" borderId="16" xfId="36" applyNumberFormat="1" applyProtection="1">
      <alignment horizontal="left" wrapText="1"/>
    </xf>
    <xf numFmtId="49" fontId="3" fillId="0" borderId="17" xfId="37" applyNumberFormat="1" applyProtection="1">
      <alignment horizontal="center" wrapText="1"/>
    </xf>
    <xf numFmtId="49" fontId="3" fillId="0" borderId="18" xfId="38" applyNumberFormat="1" applyProtection="1">
      <alignment horizontal="center"/>
    </xf>
    <xf numFmtId="4" fontId="3" fillId="0" borderId="18" xfId="39" applyNumberFormat="1" applyProtection="1">
      <alignment horizontal="right" shrinkToFit="1"/>
    </xf>
    <xf numFmtId="4" fontId="3" fillId="0" borderId="19" xfId="40" applyNumberFormat="1" applyProtection="1">
      <alignment horizontal="right" shrinkToFit="1"/>
    </xf>
    <xf numFmtId="0" fontId="3" fillId="0" borderId="20" xfId="41" applyNumberFormat="1" applyProtection="1">
      <alignment horizontal="left" wrapText="1"/>
    </xf>
    <xf numFmtId="49" fontId="3" fillId="0" borderId="21" xfId="42" applyNumberFormat="1" applyProtection="1">
      <alignment horizontal="center" shrinkToFit="1"/>
    </xf>
    <xf numFmtId="49" fontId="3" fillId="0" borderId="4" xfId="43" applyNumberFormat="1" applyProtection="1">
      <alignment horizontal="center"/>
    </xf>
    <xf numFmtId="4" fontId="3" fillId="0" borderId="4" xfId="44" applyNumberFormat="1" applyProtection="1">
      <alignment horizontal="right" shrinkToFit="1"/>
    </xf>
    <xf numFmtId="4" fontId="3" fillId="0" borderId="22" xfId="45" applyNumberFormat="1" applyProtection="1">
      <alignment horizontal="right" shrinkToFit="1"/>
    </xf>
    <xf numFmtId="0" fontId="3" fillId="0" borderId="23" xfId="46" applyNumberFormat="1" applyProtection="1">
      <alignment horizontal="left" wrapText="1" indent="2"/>
    </xf>
    <xf numFmtId="49" fontId="3" fillId="0" borderId="24" xfId="47" applyNumberFormat="1" applyProtection="1">
      <alignment horizontal="center" shrinkToFit="1"/>
    </xf>
    <xf numFmtId="49" fontId="3" fillId="0" borderId="25" xfId="48" applyNumberFormat="1" applyProtection="1">
      <alignment horizontal="center"/>
    </xf>
    <xf numFmtId="4" fontId="3" fillId="0" borderId="25" xfId="49" applyNumberFormat="1" applyProtection="1">
      <alignment horizontal="right" shrinkToFit="1"/>
    </xf>
    <xf numFmtId="49" fontId="3" fillId="0" borderId="1" xfId="50" applyNumberFormat="1" applyProtection="1">
      <alignment horizontal="right"/>
    </xf>
    <xf numFmtId="0" fontId="2" fillId="0" borderId="5" xfId="51" applyNumberFormat="1" applyProtection="1">
      <alignment horizontal="center"/>
    </xf>
    <xf numFmtId="0" fontId="3" fillId="0" borderId="4" xfId="52" applyNumberFormat="1" applyProtection="1">
      <alignment horizontal="center" vertical="center"/>
    </xf>
    <xf numFmtId="0" fontId="3" fillId="0" borderId="4" xfId="53" applyNumberFormat="1" applyProtection="1">
      <alignment horizontal="center" vertical="center" shrinkToFit="1"/>
    </xf>
    <xf numFmtId="49" fontId="3" fillId="0" borderId="4" xfId="54" applyNumberFormat="1" applyProtection="1">
      <alignment horizontal="center" vertical="center" shrinkToFit="1"/>
    </xf>
    <xf numFmtId="49" fontId="1" fillId="0" borderId="5" xfId="55" applyNumberFormat="1" applyProtection="1"/>
    <xf numFmtId="0" fontId="3" fillId="0" borderId="26" xfId="56" applyNumberFormat="1" applyProtection="1">
      <alignment horizontal="left" wrapText="1"/>
    </xf>
    <xf numFmtId="0" fontId="3" fillId="0" borderId="17" xfId="57" applyNumberFormat="1" applyProtection="1">
      <alignment horizontal="center" shrinkToFit="1"/>
    </xf>
    <xf numFmtId="49" fontId="1" fillId="0" borderId="8" xfId="58" applyNumberFormat="1" applyProtection="1"/>
    <xf numFmtId="0" fontId="3" fillId="0" borderId="27" xfId="59" applyNumberFormat="1" applyProtection="1">
      <alignment horizontal="left" wrapText="1"/>
    </xf>
    <xf numFmtId="0" fontId="3" fillId="0" borderId="28" xfId="60" applyNumberFormat="1" applyProtection="1">
      <alignment horizontal="center" shrinkToFit="1"/>
    </xf>
    <xf numFmtId="49" fontId="3" fillId="0" borderId="15" xfId="61" applyNumberFormat="1" applyProtection="1">
      <alignment horizontal="center"/>
    </xf>
    <xf numFmtId="165" fontId="3" fillId="0" borderId="15" xfId="62" applyNumberFormat="1" applyProtection="1">
      <alignment horizontal="right" shrinkToFit="1"/>
    </xf>
    <xf numFmtId="165" fontId="3" fillId="0" borderId="29" xfId="63" applyNumberFormat="1" applyProtection="1">
      <alignment horizontal="right" shrinkToFit="1"/>
    </xf>
    <xf numFmtId="0" fontId="3" fillId="0" borderId="30" xfId="64" applyNumberFormat="1" applyProtection="1">
      <alignment horizontal="left" wrapText="1"/>
    </xf>
    <xf numFmtId="49" fontId="3" fillId="0" borderId="24" xfId="65" applyNumberFormat="1" applyProtection="1">
      <alignment horizontal="center" wrapText="1"/>
    </xf>
    <xf numFmtId="49" fontId="3" fillId="0" borderId="25" xfId="66" applyNumberFormat="1" applyProtection="1">
      <alignment horizontal="center" wrapText="1"/>
    </xf>
    <xf numFmtId="4" fontId="3" fillId="0" borderId="25" xfId="67" applyNumberFormat="1" applyProtection="1">
      <alignment horizontal="right" wrapText="1"/>
    </xf>
    <xf numFmtId="4" fontId="3" fillId="0" borderId="23" xfId="68" applyNumberFormat="1" applyProtection="1">
      <alignment horizontal="right" wrapText="1"/>
    </xf>
    <xf numFmtId="0" fontId="1" fillId="0" borderId="8" xfId="69" applyNumberFormat="1" applyProtection="1">
      <alignment wrapText="1"/>
    </xf>
    <xf numFmtId="0" fontId="3" fillId="0" borderId="31" xfId="70" applyNumberFormat="1" applyProtection="1">
      <alignment horizontal="left" wrapText="1"/>
    </xf>
    <xf numFmtId="49" fontId="3" fillId="0" borderId="32" xfId="71" applyNumberFormat="1" applyProtection="1">
      <alignment horizontal="center" shrinkToFit="1"/>
    </xf>
    <xf numFmtId="49" fontId="3" fillId="0" borderId="33" xfId="72" applyNumberFormat="1" applyProtection="1">
      <alignment horizontal="center"/>
    </xf>
    <xf numFmtId="49" fontId="3" fillId="0" borderId="34" xfId="73" applyNumberFormat="1" applyProtection="1">
      <alignment horizontal="center"/>
    </xf>
    <xf numFmtId="0" fontId="1" fillId="0" borderId="8" xfId="74" applyNumberFormat="1" applyProtection="1"/>
    <xf numFmtId="0" fontId="7" fillId="0" borderId="1" xfId="75" applyNumberFormat="1" applyProtection="1"/>
    <xf numFmtId="0" fontId="3" fillId="0" borderId="1" xfId="76" applyNumberFormat="1" applyProtection="1">
      <alignment wrapText="1"/>
    </xf>
    <xf numFmtId="49" fontId="3" fillId="0" borderId="1" xfId="77" applyNumberFormat="1" applyProtection="1">
      <alignment wrapText="1"/>
    </xf>
    <xf numFmtId="49" fontId="3" fillId="0" borderId="1" xfId="78" applyNumberFormat="1" applyProtection="1">
      <alignment horizontal="center"/>
    </xf>
    <xf numFmtId="49" fontId="8" fillId="0" borderId="1" xfId="79" applyNumberFormat="1" applyProtection="1"/>
    <xf numFmtId="0" fontId="3" fillId="0" borderId="2" xfId="80" applyNumberFormat="1" applyProtection="1">
      <alignment horizontal="left"/>
    </xf>
    <xf numFmtId="49" fontId="3" fillId="0" borderId="2" xfId="81" applyNumberFormat="1" applyProtection="1">
      <alignment horizontal="left"/>
    </xf>
    <xf numFmtId="0" fontId="3" fillId="0" borderId="2" xfId="82" applyNumberFormat="1" applyProtection="1">
      <alignment horizontal="center" shrinkToFit="1"/>
    </xf>
    <xf numFmtId="49" fontId="3" fillId="0" borderId="2" xfId="83" applyNumberFormat="1" applyProtection="1">
      <alignment horizontal="center" vertical="center" shrinkToFit="1"/>
    </xf>
    <xf numFmtId="49" fontId="1" fillId="0" borderId="2" xfId="84" applyNumberFormat="1" applyProtection="1">
      <alignment shrinkToFit="1"/>
    </xf>
    <xf numFmtId="49" fontId="3" fillId="0" borderId="2" xfId="85" applyNumberFormat="1" applyProtection="1">
      <alignment horizontal="right"/>
    </xf>
    <xf numFmtId="0" fontId="3" fillId="0" borderId="17" xfId="86" applyNumberFormat="1" applyProtection="1">
      <alignment horizontal="center" vertical="center" shrinkToFit="1"/>
    </xf>
    <xf numFmtId="49" fontId="3" fillId="0" borderId="18" xfId="87" applyNumberFormat="1" applyProtection="1">
      <alignment horizontal="center" vertical="center"/>
    </xf>
    <xf numFmtId="0" fontId="3" fillId="0" borderId="26" xfId="88" applyNumberFormat="1" applyProtection="1">
      <alignment horizontal="left" wrapText="1" indent="2"/>
    </xf>
    <xf numFmtId="0" fontId="3" fillId="0" borderId="35" xfId="89" applyNumberFormat="1" applyProtection="1">
      <alignment horizontal="center" vertical="center" shrinkToFit="1"/>
    </xf>
    <xf numFmtId="49" fontId="3" fillId="0" borderId="13" xfId="90" applyNumberFormat="1" applyProtection="1">
      <alignment horizontal="center" vertical="center"/>
    </xf>
    <xf numFmtId="165" fontId="3" fillId="0" borderId="13" xfId="91" applyNumberFormat="1" applyProtection="1">
      <alignment horizontal="right" vertical="center" shrinkToFit="1"/>
    </xf>
    <xf numFmtId="165" fontId="3" fillId="0" borderId="31" xfId="92" applyNumberFormat="1" applyProtection="1">
      <alignment horizontal="right" vertical="center" shrinkToFit="1"/>
    </xf>
    <xf numFmtId="0" fontId="3" fillId="0" borderId="36" xfId="93" applyNumberFormat="1" applyProtection="1">
      <alignment horizontal="left" wrapText="1"/>
    </xf>
    <xf numFmtId="4" fontId="3" fillId="0" borderId="13" xfId="94" applyNumberFormat="1" applyProtection="1">
      <alignment horizontal="right" shrinkToFit="1"/>
    </xf>
    <xf numFmtId="4" fontId="3" fillId="0" borderId="31" xfId="95" applyNumberFormat="1" applyProtection="1">
      <alignment horizontal="right" shrinkToFit="1"/>
    </xf>
    <xf numFmtId="0" fontId="3" fillId="0" borderId="27" xfId="96" applyNumberFormat="1" applyProtection="1">
      <alignment horizontal="left" wrapText="1" indent="2"/>
    </xf>
    <xf numFmtId="0" fontId="9" fillId="0" borderId="31" xfId="97" applyNumberFormat="1" applyProtection="1">
      <alignment wrapText="1"/>
    </xf>
    <xf numFmtId="4" fontId="3" fillId="0" borderId="37" xfId="98" applyNumberFormat="1" applyProtection="1">
      <alignment horizontal="right" shrinkToFit="1"/>
    </xf>
    <xf numFmtId="0" fontId="6" fillId="0" borderId="13" xfId="99" applyNumberFormat="1" applyProtection="1"/>
    <xf numFmtId="0" fontId="6" fillId="0" borderId="37" xfId="100" applyNumberFormat="1" applyProtection="1"/>
    <xf numFmtId="0" fontId="10" fillId="0" borderId="8" xfId="101" applyNumberFormat="1" applyProtection="1"/>
    <xf numFmtId="0" fontId="9" fillId="0" borderId="31" xfId="102" applyNumberFormat="1" applyProtection="1"/>
    <xf numFmtId="165" fontId="3" fillId="0" borderId="37" xfId="103" applyNumberFormat="1" applyProtection="1">
      <alignment horizontal="right" vertical="center" shrinkToFit="1"/>
    </xf>
    <xf numFmtId="0" fontId="9" fillId="2" borderId="31" xfId="104" applyNumberFormat="1" applyProtection="1">
      <alignment wrapText="1"/>
    </xf>
    <xf numFmtId="49" fontId="3" fillId="0" borderId="31" xfId="105" applyNumberFormat="1" applyProtection="1">
      <alignment horizontal="center" shrinkToFit="1"/>
    </xf>
    <xf numFmtId="0" fontId="3" fillId="0" borderId="21" xfId="106" applyNumberFormat="1" applyProtection="1">
      <alignment horizontal="center" vertical="center" shrinkToFit="1"/>
    </xf>
    <xf numFmtId="49" fontId="3" fillId="0" borderId="4" xfId="107" applyNumberFormat="1" applyProtection="1">
      <alignment horizontal="center" vertical="center"/>
    </xf>
    <xf numFmtId="49" fontId="3" fillId="0" borderId="22" xfId="108" applyNumberFormat="1" applyProtection="1">
      <alignment horizontal="center" shrinkToFit="1"/>
    </xf>
    <xf numFmtId="0" fontId="10" fillId="0" borderId="1" xfId="109" applyNumberFormat="1" applyProtection="1"/>
    <xf numFmtId="0" fontId="1" fillId="0" borderId="1" xfId="110" applyNumberFormat="1" applyProtection="1">
      <alignment horizontal="left"/>
    </xf>
    <xf numFmtId="49" fontId="1" fillId="0" borderId="1" xfId="111" applyNumberFormat="1" applyProtection="1"/>
    <xf numFmtId="0" fontId="3" fillId="0" borderId="2" xfId="112" applyNumberFormat="1" applyProtection="1">
      <alignment horizontal="center" wrapText="1"/>
    </xf>
    <xf numFmtId="0" fontId="11" fillId="0" borderId="1" xfId="113" applyNumberFormat="1" applyProtection="1">
      <alignment horizontal="center"/>
    </xf>
    <xf numFmtId="0" fontId="1" fillId="0" borderId="1" xfId="114" applyNumberFormat="1" applyProtection="1">
      <alignment horizontal="center"/>
    </xf>
    <xf numFmtId="0" fontId="8" fillId="0" borderId="1" xfId="115" applyNumberFormat="1" applyProtection="1">
      <alignment horizontal="left"/>
    </xf>
    <xf numFmtId="49" fontId="3" fillId="0" borderId="1" xfId="116" applyNumberFormat="1" applyProtection="1">
      <alignment horizontal="left"/>
    </xf>
    <xf numFmtId="0" fontId="3" fillId="0" borderId="1" xfId="117" applyNumberFormat="1" applyProtection="1">
      <alignment horizontal="center"/>
    </xf>
    <xf numFmtId="0" fontId="11" fillId="0" borderId="11" xfId="118" applyNumberFormat="1" applyProtection="1">
      <alignment horizontal="center"/>
    </xf>
    <xf numFmtId="0" fontId="3" fillId="0" borderId="1" xfId="119" applyNumberFormat="1" applyProtection="1">
      <alignment horizontal="center" wrapText="1"/>
    </xf>
    <xf numFmtId="0" fontId="1" fillId="0" borderId="2" xfId="120" applyNumberFormat="1" applyProtection="1"/>
    <xf numFmtId="0" fontId="1" fillId="0" borderId="11" xfId="122" applyNumberFormat="1" applyProtection="1"/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center" wrapText="1"/>
    </xf>
    <xf numFmtId="0" fontId="3" fillId="0" borderId="13" xfId="29">
      <alignment horizontal="center" vertical="center" wrapText="1"/>
    </xf>
    <xf numFmtId="49" fontId="3" fillId="0" borderId="13" xfId="30" applyNumberFormat="1" applyProtection="1">
      <alignment horizontal="center" vertical="center" wrapText="1"/>
    </xf>
    <xf numFmtId="49" fontId="3" fillId="0" borderId="13" xfId="30">
      <alignment horizontal="center" vertical="center" wrapText="1"/>
    </xf>
    <xf numFmtId="0" fontId="3" fillId="0" borderId="2" xfId="112" applyNumberFormat="1" applyProtection="1">
      <alignment horizontal="center" wrapText="1"/>
    </xf>
    <xf numFmtId="0" fontId="3" fillId="0" borderId="2" xfId="112">
      <alignment horizontal="center" wrapText="1"/>
    </xf>
    <xf numFmtId="0" fontId="11" fillId="0" borderId="11" xfId="118" applyNumberFormat="1" applyProtection="1">
      <alignment horizontal="center"/>
    </xf>
    <xf numFmtId="0" fontId="11" fillId="0" borderId="11" xfId="118">
      <alignment horizontal="center"/>
    </xf>
    <xf numFmtId="0" fontId="1" fillId="0" borderId="13" xfId="121" applyNumberFormat="1" applyProtection="1">
      <alignment horizontal="left" wrapText="1"/>
    </xf>
    <xf numFmtId="0" fontId="1" fillId="0" borderId="13" xfId="121">
      <alignment horizontal="left" wrapText="1"/>
    </xf>
    <xf numFmtId="0" fontId="11" fillId="0" borderId="1" xfId="113" applyNumberFormat="1" applyProtection="1">
      <alignment horizontal="center"/>
    </xf>
    <xf numFmtId="0" fontId="11" fillId="0" borderId="1" xfId="113">
      <alignment horizontal="center"/>
    </xf>
    <xf numFmtId="0" fontId="3" fillId="0" borderId="1" xfId="117" applyNumberFormat="1" applyProtection="1">
      <alignment horizontal="center"/>
    </xf>
    <xf numFmtId="0" fontId="3" fillId="0" borderId="1" xfId="117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</cellXfs>
  <cellStyles count="137">
    <cellStyle name="br" xfId="125" xr:uid="{00000000-0005-0000-0000-00007D000000}"/>
    <cellStyle name="col" xfId="124" xr:uid="{00000000-0005-0000-0000-00007C000000}"/>
    <cellStyle name="st135" xfId="121" xr:uid="{00000000-0005-0000-0000-000079000000}"/>
    <cellStyle name="style0" xfId="126" xr:uid="{00000000-0005-0000-0000-00007E000000}"/>
    <cellStyle name="td" xfId="127" xr:uid="{00000000-0005-0000-0000-00007F000000}"/>
    <cellStyle name="tr" xfId="123" xr:uid="{00000000-0005-0000-0000-00007B000000}"/>
    <cellStyle name="xl100" xfId="58" xr:uid="{00000000-0005-0000-0000-00003A000000}"/>
    <cellStyle name="xl101" xfId="69" xr:uid="{00000000-0005-0000-0000-000045000000}"/>
    <cellStyle name="xl102" xfId="74" xr:uid="{00000000-0005-0000-0000-00004A000000}"/>
    <cellStyle name="xl103" xfId="76" xr:uid="{00000000-0005-0000-0000-00004C000000}"/>
    <cellStyle name="xl104" xfId="80" xr:uid="{00000000-0005-0000-0000-000050000000}"/>
    <cellStyle name="xl105" xfId="88" xr:uid="{00000000-0005-0000-0000-000058000000}"/>
    <cellStyle name="xl106" xfId="93" xr:uid="{00000000-0005-0000-0000-00005D000000}"/>
    <cellStyle name="xl107" xfId="96" xr:uid="{00000000-0005-0000-0000-000060000000}"/>
    <cellStyle name="xl108" xfId="77" xr:uid="{00000000-0005-0000-0000-00004D000000}"/>
    <cellStyle name="xl109" xfId="81" xr:uid="{00000000-0005-0000-0000-000051000000}"/>
    <cellStyle name="xl110" xfId="86" xr:uid="{00000000-0005-0000-0000-000056000000}"/>
    <cellStyle name="xl111" xfId="89" xr:uid="{00000000-0005-0000-0000-000059000000}"/>
    <cellStyle name="xl112" xfId="78" xr:uid="{00000000-0005-0000-0000-00004E000000}"/>
    <cellStyle name="xl113" xfId="82" xr:uid="{00000000-0005-0000-0000-000052000000}"/>
    <cellStyle name="xl114" xfId="87" xr:uid="{00000000-0005-0000-0000-000057000000}"/>
    <cellStyle name="xl115" xfId="90" xr:uid="{00000000-0005-0000-0000-00005A000000}"/>
    <cellStyle name="xl116" xfId="83" xr:uid="{00000000-0005-0000-0000-000053000000}"/>
    <cellStyle name="xl117" xfId="91" xr:uid="{00000000-0005-0000-0000-00005B000000}"/>
    <cellStyle name="xl118" xfId="94" xr:uid="{00000000-0005-0000-0000-00005E000000}"/>
    <cellStyle name="xl119" xfId="79" xr:uid="{00000000-0005-0000-0000-00004F000000}"/>
    <cellStyle name="xl120" xfId="84" xr:uid="{00000000-0005-0000-0000-000054000000}"/>
    <cellStyle name="xl121" xfId="85" xr:uid="{00000000-0005-0000-0000-000055000000}"/>
    <cellStyle name="xl122" xfId="92" xr:uid="{00000000-0005-0000-0000-00005C000000}"/>
    <cellStyle name="xl123" xfId="95" xr:uid="{00000000-0005-0000-0000-00005F000000}"/>
    <cellStyle name="xl124" xfId="97" xr:uid="{00000000-0005-0000-0000-000061000000}"/>
    <cellStyle name="xl125" xfId="102" xr:uid="{00000000-0005-0000-0000-000066000000}"/>
    <cellStyle name="xl126" xfId="98" xr:uid="{00000000-0005-0000-0000-000062000000}"/>
    <cellStyle name="xl127" xfId="103" xr:uid="{00000000-0005-0000-0000-000067000000}"/>
    <cellStyle name="xl128" xfId="99" xr:uid="{00000000-0005-0000-0000-000063000000}"/>
    <cellStyle name="xl129" xfId="100" xr:uid="{00000000-0005-0000-0000-000064000000}"/>
    <cellStyle name="xl130" xfId="101" xr:uid="{00000000-0005-0000-0000-000065000000}"/>
    <cellStyle name="xl131" xfId="104" xr:uid="{00000000-0005-0000-0000-000068000000}"/>
    <cellStyle name="xl132" xfId="135" xr:uid="{00000000-0005-0000-0000-000087000000}"/>
    <cellStyle name="xl133" xfId="105" xr:uid="{00000000-0005-0000-0000-000069000000}"/>
    <cellStyle name="xl134" xfId="106" xr:uid="{00000000-0005-0000-0000-00006A000000}"/>
    <cellStyle name="xl135" xfId="107" xr:uid="{00000000-0005-0000-0000-00006B000000}"/>
    <cellStyle name="xl136" xfId="108" xr:uid="{00000000-0005-0000-0000-00006C000000}"/>
    <cellStyle name="xl137" xfId="109" xr:uid="{00000000-0005-0000-0000-00006D000000}"/>
    <cellStyle name="xl138" xfId="110" xr:uid="{00000000-0005-0000-0000-00006E000000}"/>
    <cellStyle name="xl139" xfId="113" xr:uid="{00000000-0005-0000-0000-000071000000}"/>
    <cellStyle name="xl140" xfId="116" xr:uid="{00000000-0005-0000-0000-000074000000}"/>
    <cellStyle name="xl141" xfId="120" xr:uid="{00000000-0005-0000-0000-000078000000}"/>
    <cellStyle name="xl142" xfId="122" xr:uid="{00000000-0005-0000-0000-00007A000000}"/>
    <cellStyle name="xl143" xfId="112" xr:uid="{00000000-0005-0000-0000-000070000000}"/>
    <cellStyle name="xl144" xfId="114" xr:uid="{00000000-0005-0000-0000-000072000000}"/>
    <cellStyle name="xl145" xfId="118" xr:uid="{00000000-0005-0000-0000-000076000000}"/>
    <cellStyle name="xl146" xfId="117" xr:uid="{00000000-0005-0000-0000-000075000000}"/>
    <cellStyle name="xl147" xfId="115" xr:uid="{00000000-0005-0000-0000-000073000000}"/>
    <cellStyle name="xl148" xfId="111" xr:uid="{00000000-0005-0000-0000-00006F000000}"/>
    <cellStyle name="xl149" xfId="119" xr:uid="{00000000-0005-0000-0000-000077000000}"/>
    <cellStyle name="xl150" xfId="136" xr:uid="{00000000-0005-0000-0000-000088000000}"/>
    <cellStyle name="xl21" xfId="128" xr:uid="{00000000-0005-0000-0000-000080000000}"/>
    <cellStyle name="xl22" xfId="1" xr:uid="{00000000-0005-0000-0000-000001000000}"/>
    <cellStyle name="xl23" xfId="5" xr:uid="{00000000-0005-0000-0000-000005000000}"/>
    <cellStyle name="xl24" xfId="10" xr:uid="{00000000-0005-0000-0000-00000A000000}"/>
    <cellStyle name="xl25" xfId="16" xr:uid="{00000000-0005-0000-0000-000010000000}"/>
    <cellStyle name="xl26" xfId="29" xr:uid="{00000000-0005-0000-0000-00001D000000}"/>
    <cellStyle name="xl27" xfId="33" xr:uid="{00000000-0005-0000-0000-000021000000}"/>
    <cellStyle name="xl28" xfId="36" xr:uid="{00000000-0005-0000-0000-000024000000}"/>
    <cellStyle name="xl29" xfId="41" xr:uid="{00000000-0005-0000-0000-000029000000}"/>
    <cellStyle name="xl30" xfId="46" xr:uid="{00000000-0005-0000-0000-00002E000000}"/>
    <cellStyle name="xl31" xfId="14" xr:uid="{00000000-0005-0000-0000-00000E000000}"/>
    <cellStyle name="xl32" xfId="129" xr:uid="{00000000-0005-0000-0000-000081000000}"/>
    <cellStyle name="xl33" xfId="24" xr:uid="{00000000-0005-0000-0000-000018000000}"/>
    <cellStyle name="xl34" xfId="34" xr:uid="{00000000-0005-0000-0000-000022000000}"/>
    <cellStyle name="xl35" xfId="37" xr:uid="{00000000-0005-0000-0000-000025000000}"/>
    <cellStyle name="xl36" xfId="42" xr:uid="{00000000-0005-0000-0000-00002A000000}"/>
    <cellStyle name="xl37" xfId="47" xr:uid="{00000000-0005-0000-0000-00002F000000}"/>
    <cellStyle name="xl38" xfId="6" xr:uid="{00000000-0005-0000-0000-000006000000}"/>
    <cellStyle name="xl39" xfId="38" xr:uid="{00000000-0005-0000-0000-000026000000}"/>
    <cellStyle name="xl40" xfId="43" xr:uid="{00000000-0005-0000-0000-00002B000000}"/>
    <cellStyle name="xl41" xfId="48" xr:uid="{00000000-0005-0000-0000-000030000000}"/>
    <cellStyle name="xl42" xfId="17" xr:uid="{00000000-0005-0000-0000-000011000000}"/>
    <cellStyle name="xl43" xfId="20" xr:uid="{00000000-0005-0000-0000-000014000000}"/>
    <cellStyle name="xl44" xfId="22" xr:uid="{00000000-0005-0000-0000-000016000000}"/>
    <cellStyle name="xl45" xfId="25" xr:uid="{00000000-0005-0000-0000-000019000000}"/>
    <cellStyle name="xl46" xfId="30" xr:uid="{00000000-0005-0000-0000-00001E000000}"/>
    <cellStyle name="xl47" xfId="35" xr:uid="{00000000-0005-0000-0000-000023000000}"/>
    <cellStyle name="xl48" xfId="39" xr:uid="{00000000-0005-0000-0000-000027000000}"/>
    <cellStyle name="xl49" xfId="44" xr:uid="{00000000-0005-0000-0000-00002C000000}"/>
    <cellStyle name="xl50" xfId="49" xr:uid="{00000000-0005-0000-0000-000031000000}"/>
    <cellStyle name="xl51" xfId="2" xr:uid="{00000000-0005-0000-0000-000002000000}"/>
    <cellStyle name="xl52" xfId="7" xr:uid="{00000000-0005-0000-0000-000007000000}"/>
    <cellStyle name="xl53" xfId="11" xr:uid="{00000000-0005-0000-0000-00000B000000}"/>
    <cellStyle name="xl54" xfId="18" xr:uid="{00000000-0005-0000-0000-000012000000}"/>
    <cellStyle name="xl55" xfId="23" xr:uid="{00000000-0005-0000-0000-000017000000}"/>
    <cellStyle name="xl56" xfId="26" xr:uid="{00000000-0005-0000-0000-00001A000000}"/>
    <cellStyle name="xl57" xfId="3" xr:uid="{00000000-0005-0000-0000-000003000000}"/>
    <cellStyle name="xl58" xfId="8" xr:uid="{00000000-0005-0000-0000-000008000000}"/>
    <cellStyle name="xl59" xfId="12" xr:uid="{00000000-0005-0000-0000-00000C000000}"/>
    <cellStyle name="xl60" xfId="15" xr:uid="{00000000-0005-0000-0000-00000F000000}"/>
    <cellStyle name="xl61" xfId="19" xr:uid="{00000000-0005-0000-0000-000013000000}"/>
    <cellStyle name="xl62" xfId="21" xr:uid="{00000000-0005-0000-0000-000015000000}"/>
    <cellStyle name="xl63" xfId="27" xr:uid="{00000000-0005-0000-0000-00001B000000}"/>
    <cellStyle name="xl64" xfId="28" xr:uid="{00000000-0005-0000-0000-00001C000000}"/>
    <cellStyle name="xl65" xfId="40" xr:uid="{00000000-0005-0000-0000-000028000000}"/>
    <cellStyle name="xl66" xfId="45" xr:uid="{00000000-0005-0000-0000-00002D000000}"/>
    <cellStyle name="xl67" xfId="4" xr:uid="{00000000-0005-0000-0000-000004000000}"/>
    <cellStyle name="xl68" xfId="9" xr:uid="{00000000-0005-0000-0000-000009000000}"/>
    <cellStyle name="xl69" xfId="13" xr:uid="{00000000-0005-0000-0000-00000D000000}"/>
    <cellStyle name="xl70" xfId="31" xr:uid="{00000000-0005-0000-0000-00001F000000}"/>
    <cellStyle name="xl71" xfId="32" xr:uid="{00000000-0005-0000-0000-000020000000}"/>
    <cellStyle name="xl72" xfId="56" xr:uid="{00000000-0005-0000-0000-000038000000}"/>
    <cellStyle name="xl73" xfId="59" xr:uid="{00000000-0005-0000-0000-00003B000000}"/>
    <cellStyle name="xl74" xfId="64" xr:uid="{00000000-0005-0000-0000-000040000000}"/>
    <cellStyle name="xl75" xfId="130" xr:uid="{00000000-0005-0000-0000-000082000000}"/>
    <cellStyle name="xl76" xfId="70" xr:uid="{00000000-0005-0000-0000-000046000000}"/>
    <cellStyle name="xl77" xfId="75" xr:uid="{00000000-0005-0000-0000-00004B000000}"/>
    <cellStyle name="xl78" xfId="52" xr:uid="{00000000-0005-0000-0000-000034000000}"/>
    <cellStyle name="xl79" xfId="57" xr:uid="{00000000-0005-0000-0000-000039000000}"/>
    <cellStyle name="xl80" xfId="60" xr:uid="{00000000-0005-0000-0000-00003C000000}"/>
    <cellStyle name="xl81" xfId="65" xr:uid="{00000000-0005-0000-0000-000041000000}"/>
    <cellStyle name="xl82" xfId="131" xr:uid="{00000000-0005-0000-0000-000083000000}"/>
    <cellStyle name="xl83" xfId="71" xr:uid="{00000000-0005-0000-0000-000047000000}"/>
    <cellStyle name="xl84" xfId="53" xr:uid="{00000000-0005-0000-0000-000035000000}"/>
    <cellStyle name="xl85" xfId="61" xr:uid="{00000000-0005-0000-0000-00003D000000}"/>
    <cellStyle name="xl86" xfId="66" xr:uid="{00000000-0005-0000-0000-000042000000}"/>
    <cellStyle name="xl87" xfId="132" xr:uid="{00000000-0005-0000-0000-000084000000}"/>
    <cellStyle name="xl88" xfId="72" xr:uid="{00000000-0005-0000-0000-000048000000}"/>
    <cellStyle name="xl89" xfId="54" xr:uid="{00000000-0005-0000-0000-000036000000}"/>
    <cellStyle name="xl90" xfId="62" xr:uid="{00000000-0005-0000-0000-00003E000000}"/>
    <cellStyle name="xl91" xfId="67" xr:uid="{00000000-0005-0000-0000-000043000000}"/>
    <cellStyle name="xl92" xfId="133" xr:uid="{00000000-0005-0000-0000-000085000000}"/>
    <cellStyle name="xl93" xfId="50" xr:uid="{00000000-0005-0000-0000-000032000000}"/>
    <cellStyle name="xl94" xfId="63" xr:uid="{00000000-0005-0000-0000-00003F000000}"/>
    <cellStyle name="xl95" xfId="68" xr:uid="{00000000-0005-0000-0000-000044000000}"/>
    <cellStyle name="xl96" xfId="134" xr:uid="{00000000-0005-0000-0000-000086000000}"/>
    <cellStyle name="xl97" xfId="73" xr:uid="{00000000-0005-0000-0000-000049000000}"/>
    <cellStyle name="xl98" xfId="51" xr:uid="{00000000-0005-0000-0000-000033000000}"/>
    <cellStyle name="xl99" xfId="55" xr:uid="{00000000-0005-0000-0000-00003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2"/>
  <sheetViews>
    <sheetView view="pageBreakPreview" zoomScaleNormal="100" zoomScaleSheetLayoutView="100" workbookViewId="0"/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9" t="s">
        <v>0</v>
      </c>
      <c r="B2" s="120"/>
      <c r="C2" s="120"/>
      <c r="D2" s="120"/>
      <c r="E2" s="120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45839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 t="s">
        <v>8</v>
      </c>
      <c r="G6" s="14"/>
    </row>
    <row r="7" spans="1:7" ht="15.95" customHeight="1" x14ac:dyDescent="0.25">
      <c r="A7" s="17" t="s">
        <v>9</v>
      </c>
      <c r="B7" s="121" t="s">
        <v>10</v>
      </c>
      <c r="C7" s="122"/>
      <c r="D7" s="122"/>
      <c r="E7" s="19" t="s">
        <v>11</v>
      </c>
      <c r="F7" s="21" t="s">
        <v>12</v>
      </c>
      <c r="G7" s="14"/>
    </row>
    <row r="8" spans="1:7" ht="15.95" customHeight="1" x14ac:dyDescent="0.25">
      <c r="A8" s="17" t="s">
        <v>13</v>
      </c>
      <c r="B8" s="123" t="s">
        <v>14</v>
      </c>
      <c r="C8" s="124"/>
      <c r="D8" s="124"/>
      <c r="E8" s="22" t="s">
        <v>15</v>
      </c>
      <c r="F8" s="21" t="s">
        <v>16</v>
      </c>
      <c r="G8" s="14"/>
    </row>
    <row r="9" spans="1:7" ht="14.1" customHeight="1" x14ac:dyDescent="0.25">
      <c r="A9" s="11" t="s">
        <v>17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18</v>
      </c>
      <c r="B10" s="17"/>
      <c r="C10" s="17"/>
      <c r="D10" s="18"/>
      <c r="E10" s="22"/>
      <c r="F10" s="26" t="s">
        <v>19</v>
      </c>
      <c r="G10" s="14"/>
    </row>
    <row r="11" spans="1:7" ht="14.1" customHeight="1" x14ac:dyDescent="0.25">
      <c r="A11" s="125" t="s">
        <v>20</v>
      </c>
      <c r="B11" s="126"/>
      <c r="C11" s="126"/>
      <c r="D11" s="126"/>
      <c r="E11" s="126"/>
      <c r="F11" s="126"/>
      <c r="G11" s="27"/>
    </row>
    <row r="12" spans="1:7" ht="12.95" customHeight="1" x14ac:dyDescent="0.25">
      <c r="A12" s="127" t="s">
        <v>21</v>
      </c>
      <c r="B12" s="127" t="s">
        <v>22</v>
      </c>
      <c r="C12" s="127" t="s">
        <v>23</v>
      </c>
      <c r="D12" s="129" t="s">
        <v>24</v>
      </c>
      <c r="E12" s="129" t="s">
        <v>25</v>
      </c>
      <c r="F12" s="127" t="s">
        <v>26</v>
      </c>
      <c r="G12" s="28"/>
    </row>
    <row r="13" spans="1:7" ht="12" customHeight="1" x14ac:dyDescent="0.25">
      <c r="A13" s="128"/>
      <c r="B13" s="128"/>
      <c r="C13" s="128"/>
      <c r="D13" s="130"/>
      <c r="E13" s="130"/>
      <c r="F13" s="128"/>
      <c r="G13" s="29"/>
    </row>
    <row r="14" spans="1:7" ht="14.25" customHeight="1" x14ac:dyDescent="0.25">
      <c r="A14" s="128"/>
      <c r="B14" s="128"/>
      <c r="C14" s="128"/>
      <c r="D14" s="130"/>
      <c r="E14" s="130"/>
      <c r="F14" s="128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27</v>
      </c>
      <c r="E15" s="32" t="s">
        <v>28</v>
      </c>
      <c r="F15" s="32" t="s">
        <v>29</v>
      </c>
      <c r="G15" s="29"/>
    </row>
    <row r="16" spans="1:7" ht="17.25" customHeight="1" x14ac:dyDescent="0.25">
      <c r="A16" s="33" t="s">
        <v>30</v>
      </c>
      <c r="B16" s="34" t="s">
        <v>31</v>
      </c>
      <c r="C16" s="35" t="s">
        <v>32</v>
      </c>
      <c r="D16" s="36" t="s">
        <v>33</v>
      </c>
      <c r="E16" s="36" t="s">
        <v>33</v>
      </c>
      <c r="F16" s="37" t="s">
        <v>33</v>
      </c>
      <c r="G16" s="2"/>
    </row>
    <row r="17" spans="1:7" ht="15" customHeight="1" x14ac:dyDescent="0.25">
      <c r="A17" s="38" t="s">
        <v>34</v>
      </c>
      <c r="B17" s="39"/>
      <c r="C17" s="40"/>
      <c r="D17" s="41"/>
      <c r="E17" s="41"/>
      <c r="F17" s="42"/>
      <c r="G17" s="2"/>
    </row>
    <row r="18" spans="1:7" hidden="1" x14ac:dyDescent="0.25">
      <c r="A18" s="43"/>
      <c r="B18" s="44"/>
      <c r="C18" s="45"/>
      <c r="D18" s="46"/>
      <c r="E18" s="46"/>
      <c r="F18" s="46"/>
      <c r="G18" s="29"/>
    </row>
    <row r="19" spans="1:7" hidden="1" x14ac:dyDescent="0.25">
      <c r="A19" s="43"/>
      <c r="B19" s="44"/>
      <c r="C19" s="45"/>
      <c r="D19" s="46"/>
      <c r="E19" s="46"/>
      <c r="F19" s="46"/>
      <c r="G19" s="29"/>
    </row>
    <row r="20" spans="1:7" hidden="1" x14ac:dyDescent="0.25">
      <c r="A20" s="43"/>
      <c r="B20" s="44"/>
      <c r="C20" s="45"/>
      <c r="D20" s="46"/>
      <c r="E20" s="46"/>
      <c r="F20" s="46"/>
      <c r="G20" s="29"/>
    </row>
    <row r="21" spans="1:7" hidden="1" x14ac:dyDescent="0.25">
      <c r="A21" s="43"/>
      <c r="B21" s="44"/>
      <c r="C21" s="45"/>
      <c r="D21" s="46"/>
      <c r="E21" s="46"/>
      <c r="F21" s="46"/>
      <c r="G21" s="29"/>
    </row>
    <row r="22" spans="1:7" hidden="1" x14ac:dyDescent="0.25">
      <c r="A22" s="43"/>
      <c r="B22" s="44"/>
      <c r="C22" s="45"/>
      <c r="D22" s="46"/>
      <c r="E22" s="46"/>
      <c r="F22" s="46"/>
      <c r="G22" s="29"/>
    </row>
    <row r="23" spans="1:7" hidden="1" x14ac:dyDescent="0.25">
      <c r="A23" s="43"/>
      <c r="B23" s="44"/>
      <c r="C23" s="45"/>
      <c r="D23" s="46"/>
      <c r="E23" s="46"/>
      <c r="F23" s="46"/>
      <c r="G23" s="29"/>
    </row>
    <row r="24" spans="1:7" hidden="1" x14ac:dyDescent="0.25">
      <c r="A24" s="43"/>
      <c r="B24" s="44"/>
      <c r="C24" s="45"/>
      <c r="D24" s="46"/>
      <c r="E24" s="46"/>
      <c r="F24" s="46"/>
      <c r="G24" s="29"/>
    </row>
    <row r="25" spans="1:7" hidden="1" x14ac:dyDescent="0.25">
      <c r="A25" s="43"/>
      <c r="B25" s="44"/>
      <c r="C25" s="45"/>
      <c r="D25" s="46"/>
      <c r="E25" s="46"/>
      <c r="F25" s="46"/>
      <c r="G25" s="29"/>
    </row>
    <row r="26" spans="1:7" hidden="1" x14ac:dyDescent="0.25">
      <c r="A26" s="43"/>
      <c r="B26" s="44"/>
      <c r="C26" s="45"/>
      <c r="D26" s="46"/>
      <c r="E26" s="46"/>
      <c r="F26" s="46"/>
      <c r="G26" s="29"/>
    </row>
    <row r="27" spans="1:7" hidden="1" x14ac:dyDescent="0.25">
      <c r="A27" s="43"/>
      <c r="B27" s="44"/>
      <c r="C27" s="45"/>
      <c r="D27" s="46"/>
      <c r="E27" s="46"/>
      <c r="F27" s="46"/>
      <c r="G27" s="29"/>
    </row>
    <row r="28" spans="1:7" hidden="1" x14ac:dyDescent="0.25">
      <c r="A28" s="43"/>
      <c r="B28" s="44"/>
      <c r="C28" s="45"/>
      <c r="D28" s="46"/>
      <c r="E28" s="46"/>
      <c r="F28" s="46"/>
      <c r="G28" s="29"/>
    </row>
    <row r="29" spans="1:7" hidden="1" x14ac:dyDescent="0.25">
      <c r="A29" s="43"/>
      <c r="B29" s="44"/>
      <c r="C29" s="45"/>
      <c r="D29" s="46"/>
      <c r="E29" s="46"/>
      <c r="F29" s="46"/>
      <c r="G29" s="29"/>
    </row>
    <row r="30" spans="1:7" hidden="1" x14ac:dyDescent="0.25">
      <c r="A30" s="43"/>
      <c r="B30" s="44"/>
      <c r="C30" s="45"/>
      <c r="D30" s="46"/>
      <c r="E30" s="46"/>
      <c r="F30" s="46"/>
      <c r="G30" s="29"/>
    </row>
    <row r="31" spans="1:7" hidden="1" x14ac:dyDescent="0.25">
      <c r="A31" s="43"/>
      <c r="B31" s="44"/>
      <c r="C31" s="45"/>
      <c r="D31" s="46"/>
      <c r="E31" s="46"/>
      <c r="F31" s="46"/>
      <c r="G31" s="29"/>
    </row>
    <row r="32" spans="1:7" hidden="1" x14ac:dyDescent="0.25">
      <c r="A32" s="43"/>
      <c r="B32" s="44"/>
      <c r="C32" s="45"/>
      <c r="D32" s="46"/>
      <c r="E32" s="46"/>
      <c r="F32" s="46"/>
      <c r="G32" s="29"/>
    </row>
    <row r="33" spans="1:7" hidden="1" x14ac:dyDescent="0.25">
      <c r="A33" s="43"/>
      <c r="B33" s="44"/>
      <c r="C33" s="45"/>
      <c r="D33" s="46"/>
      <c r="E33" s="46"/>
      <c r="F33" s="46"/>
      <c r="G33" s="29"/>
    </row>
    <row r="34" spans="1:7" hidden="1" x14ac:dyDescent="0.25">
      <c r="A34" s="43"/>
      <c r="B34" s="44"/>
      <c r="C34" s="45"/>
      <c r="D34" s="46"/>
      <c r="E34" s="46"/>
      <c r="F34" s="46"/>
      <c r="G34" s="29"/>
    </row>
    <row r="35" spans="1:7" hidden="1" x14ac:dyDescent="0.25">
      <c r="A35" s="43"/>
      <c r="B35" s="44"/>
      <c r="C35" s="45"/>
      <c r="D35" s="46"/>
      <c r="E35" s="46"/>
      <c r="F35" s="46"/>
      <c r="G35" s="29"/>
    </row>
    <row r="36" spans="1:7" hidden="1" x14ac:dyDescent="0.25">
      <c r="A36" s="43"/>
      <c r="B36" s="44"/>
      <c r="C36" s="45"/>
      <c r="D36" s="46"/>
      <c r="E36" s="46"/>
      <c r="F36" s="46"/>
      <c r="G36" s="29"/>
    </row>
    <row r="37" spans="1:7" hidden="1" x14ac:dyDescent="0.25">
      <c r="A37" s="43"/>
      <c r="B37" s="44"/>
      <c r="C37" s="45"/>
      <c r="D37" s="46"/>
      <c r="E37" s="46"/>
      <c r="F37" s="46"/>
      <c r="G37" s="29"/>
    </row>
    <row r="38" spans="1:7" hidden="1" x14ac:dyDescent="0.25">
      <c r="A38" s="43"/>
      <c r="B38" s="44"/>
      <c r="C38" s="45"/>
      <c r="D38" s="46"/>
      <c r="E38" s="46"/>
      <c r="F38" s="46"/>
      <c r="G38" s="29"/>
    </row>
    <row r="39" spans="1:7" hidden="1" x14ac:dyDescent="0.25">
      <c r="A39" s="43"/>
      <c r="B39" s="44"/>
      <c r="C39" s="45"/>
      <c r="D39" s="46"/>
      <c r="E39" s="46"/>
      <c r="F39" s="46"/>
      <c r="G39" s="29"/>
    </row>
    <row r="40" spans="1:7" hidden="1" x14ac:dyDescent="0.25">
      <c r="A40" s="43"/>
      <c r="B40" s="44"/>
      <c r="C40" s="45"/>
      <c r="D40" s="46"/>
      <c r="E40" s="46"/>
      <c r="F40" s="46"/>
      <c r="G40" s="29"/>
    </row>
    <row r="41" spans="1:7" hidden="1" x14ac:dyDescent="0.25">
      <c r="A41" s="43"/>
      <c r="B41" s="44"/>
      <c r="C41" s="45"/>
      <c r="D41" s="46"/>
      <c r="E41" s="46"/>
      <c r="F41" s="46"/>
      <c r="G41" s="29"/>
    </row>
    <row r="42" spans="1:7" hidden="1" x14ac:dyDescent="0.25">
      <c r="A42" s="43"/>
      <c r="B42" s="44"/>
      <c r="C42" s="45"/>
      <c r="D42" s="46"/>
      <c r="E42" s="46"/>
      <c r="F42" s="46"/>
      <c r="G42" s="29"/>
    </row>
    <row r="43" spans="1:7" hidden="1" x14ac:dyDescent="0.25">
      <c r="A43" s="43"/>
      <c r="B43" s="44"/>
      <c r="C43" s="45"/>
      <c r="D43" s="46"/>
      <c r="E43" s="46"/>
      <c r="F43" s="46"/>
      <c r="G43" s="29"/>
    </row>
    <row r="44" spans="1:7" hidden="1" x14ac:dyDescent="0.25">
      <c r="A44" s="43"/>
      <c r="B44" s="44"/>
      <c r="C44" s="45"/>
      <c r="D44" s="46"/>
      <c r="E44" s="46"/>
      <c r="F44" s="46"/>
      <c r="G44" s="29"/>
    </row>
    <row r="45" spans="1:7" hidden="1" x14ac:dyDescent="0.25">
      <c r="A45" s="43"/>
      <c r="B45" s="44"/>
      <c r="C45" s="45"/>
      <c r="D45" s="46"/>
      <c r="E45" s="46"/>
      <c r="F45" s="46"/>
      <c r="G45" s="29"/>
    </row>
    <row r="46" spans="1:7" hidden="1" x14ac:dyDescent="0.25">
      <c r="A46" s="43"/>
      <c r="B46" s="44"/>
      <c r="C46" s="45"/>
      <c r="D46" s="46"/>
      <c r="E46" s="46"/>
      <c r="F46" s="46"/>
      <c r="G46" s="29"/>
    </row>
    <row r="47" spans="1:7" hidden="1" x14ac:dyDescent="0.25">
      <c r="A47" s="43"/>
      <c r="B47" s="44"/>
      <c r="C47" s="45"/>
      <c r="D47" s="46"/>
      <c r="E47" s="46"/>
      <c r="F47" s="46"/>
      <c r="G47" s="29"/>
    </row>
    <row r="48" spans="1:7" hidden="1" x14ac:dyDescent="0.25">
      <c r="A48" s="43"/>
      <c r="B48" s="44"/>
      <c r="C48" s="45"/>
      <c r="D48" s="46"/>
      <c r="E48" s="46"/>
      <c r="F48" s="46"/>
      <c r="G48" s="29"/>
    </row>
    <row r="49" spans="1:7" hidden="1" x14ac:dyDescent="0.25">
      <c r="A49" s="43"/>
      <c r="B49" s="44"/>
      <c r="C49" s="45"/>
      <c r="D49" s="46"/>
      <c r="E49" s="46"/>
      <c r="F49" s="46"/>
      <c r="G49" s="29"/>
    </row>
    <row r="50" spans="1:7" hidden="1" x14ac:dyDescent="0.25">
      <c r="A50" s="43"/>
      <c r="B50" s="44"/>
      <c r="C50" s="45"/>
      <c r="D50" s="46"/>
      <c r="E50" s="46"/>
      <c r="F50" s="46"/>
      <c r="G50" s="29"/>
    </row>
    <row r="51" spans="1:7" hidden="1" x14ac:dyDescent="0.25">
      <c r="A51" s="43"/>
      <c r="B51" s="44"/>
      <c r="C51" s="45"/>
      <c r="D51" s="46"/>
      <c r="E51" s="46"/>
      <c r="F51" s="46"/>
      <c r="G51" s="29"/>
    </row>
    <row r="52" spans="1:7" hidden="1" x14ac:dyDescent="0.25">
      <c r="A52" s="43"/>
      <c r="B52" s="44"/>
      <c r="C52" s="45"/>
      <c r="D52" s="46"/>
      <c r="E52" s="46"/>
      <c r="F52" s="46"/>
      <c r="G52" s="29"/>
    </row>
    <row r="53" spans="1:7" hidden="1" x14ac:dyDescent="0.25">
      <c r="A53" s="43"/>
      <c r="B53" s="44"/>
      <c r="C53" s="45"/>
      <c r="D53" s="46"/>
      <c r="E53" s="46"/>
      <c r="F53" s="46"/>
      <c r="G53" s="29"/>
    </row>
    <row r="54" spans="1:7" hidden="1" x14ac:dyDescent="0.25">
      <c r="A54" s="43"/>
      <c r="B54" s="44"/>
      <c r="C54" s="45"/>
      <c r="D54" s="46"/>
      <c r="E54" s="46"/>
      <c r="F54" s="46"/>
      <c r="G54" s="29"/>
    </row>
    <row r="55" spans="1:7" hidden="1" x14ac:dyDescent="0.25">
      <c r="A55" s="43"/>
      <c r="B55" s="44"/>
      <c r="C55" s="45"/>
      <c r="D55" s="46"/>
      <c r="E55" s="46"/>
      <c r="F55" s="46"/>
      <c r="G55" s="29"/>
    </row>
    <row r="56" spans="1:7" hidden="1" x14ac:dyDescent="0.25">
      <c r="A56" s="43"/>
      <c r="B56" s="44"/>
      <c r="C56" s="45"/>
      <c r="D56" s="46"/>
      <c r="E56" s="46"/>
      <c r="F56" s="46"/>
      <c r="G56" s="29"/>
    </row>
    <row r="57" spans="1:7" hidden="1" x14ac:dyDescent="0.25">
      <c r="A57" s="43"/>
      <c r="B57" s="44"/>
      <c r="C57" s="45"/>
      <c r="D57" s="46"/>
      <c r="E57" s="46"/>
      <c r="F57" s="46"/>
      <c r="G57" s="29"/>
    </row>
    <row r="58" spans="1:7" hidden="1" x14ac:dyDescent="0.25">
      <c r="A58" s="43"/>
      <c r="B58" s="44"/>
      <c r="C58" s="45"/>
      <c r="D58" s="46"/>
      <c r="E58" s="46"/>
      <c r="F58" s="46"/>
      <c r="G58" s="29"/>
    </row>
    <row r="59" spans="1:7" hidden="1" x14ac:dyDescent="0.25">
      <c r="A59" s="43"/>
      <c r="B59" s="44"/>
      <c r="C59" s="45"/>
      <c r="D59" s="46"/>
      <c r="E59" s="46"/>
      <c r="F59" s="46"/>
      <c r="G59" s="29"/>
    </row>
    <row r="60" spans="1:7" hidden="1" x14ac:dyDescent="0.25">
      <c r="A60" s="43"/>
      <c r="B60" s="44"/>
      <c r="C60" s="45"/>
      <c r="D60" s="46"/>
      <c r="E60" s="46"/>
      <c r="F60" s="46"/>
      <c r="G60" s="29"/>
    </row>
    <row r="61" spans="1:7" hidden="1" x14ac:dyDescent="0.25">
      <c r="A61" s="43"/>
      <c r="B61" s="44"/>
      <c r="C61" s="45"/>
      <c r="D61" s="46"/>
      <c r="E61" s="46"/>
      <c r="F61" s="46"/>
      <c r="G61" s="29"/>
    </row>
    <row r="62" spans="1:7" hidden="1" x14ac:dyDescent="0.25">
      <c r="A62" s="43"/>
      <c r="B62" s="44"/>
      <c r="C62" s="45"/>
      <c r="D62" s="46"/>
      <c r="E62" s="46"/>
      <c r="F62" s="46"/>
      <c r="G62" s="29"/>
    </row>
    <row r="63" spans="1:7" hidden="1" x14ac:dyDescent="0.25">
      <c r="A63" s="43"/>
      <c r="B63" s="44"/>
      <c r="C63" s="45"/>
      <c r="D63" s="46"/>
      <c r="E63" s="46"/>
      <c r="F63" s="46"/>
      <c r="G63" s="29"/>
    </row>
    <row r="64" spans="1:7" hidden="1" x14ac:dyDescent="0.25">
      <c r="A64" s="43"/>
      <c r="B64" s="44"/>
      <c r="C64" s="45"/>
      <c r="D64" s="46"/>
      <c r="E64" s="46"/>
      <c r="F64" s="46"/>
      <c r="G64" s="29"/>
    </row>
    <row r="65" spans="1:7" hidden="1" x14ac:dyDescent="0.25">
      <c r="A65" s="43"/>
      <c r="B65" s="44"/>
      <c r="C65" s="45"/>
      <c r="D65" s="46"/>
      <c r="E65" s="46"/>
      <c r="F65" s="46"/>
      <c r="G65" s="29"/>
    </row>
    <row r="66" spans="1:7" hidden="1" x14ac:dyDescent="0.25">
      <c r="A66" s="43"/>
      <c r="B66" s="44"/>
      <c r="C66" s="45"/>
      <c r="D66" s="46"/>
      <c r="E66" s="46"/>
      <c r="F66" s="46"/>
      <c r="G66" s="29"/>
    </row>
    <row r="67" spans="1:7" hidden="1" x14ac:dyDescent="0.25">
      <c r="A67" s="43"/>
      <c r="B67" s="44"/>
      <c r="C67" s="45"/>
      <c r="D67" s="46"/>
      <c r="E67" s="46"/>
      <c r="F67" s="46"/>
      <c r="G67" s="29"/>
    </row>
    <row r="68" spans="1:7" hidden="1" x14ac:dyDescent="0.25">
      <c r="A68" s="43"/>
      <c r="B68" s="44"/>
      <c r="C68" s="45"/>
      <c r="D68" s="46"/>
      <c r="E68" s="46"/>
      <c r="F68" s="46"/>
      <c r="G68" s="29"/>
    </row>
    <row r="69" spans="1:7" hidden="1" x14ac:dyDescent="0.25">
      <c r="A69" s="43"/>
      <c r="B69" s="44"/>
      <c r="C69" s="45"/>
      <c r="D69" s="46"/>
      <c r="E69" s="46"/>
      <c r="F69" s="46"/>
      <c r="G69" s="29"/>
    </row>
    <row r="70" spans="1:7" hidden="1" x14ac:dyDescent="0.25">
      <c r="A70" s="43"/>
      <c r="B70" s="44"/>
      <c r="C70" s="45"/>
      <c r="D70" s="46"/>
      <c r="E70" s="46"/>
      <c r="F70" s="46"/>
      <c r="G70" s="29"/>
    </row>
    <row r="71" spans="1:7" hidden="1" x14ac:dyDescent="0.25">
      <c r="A71" s="43"/>
      <c r="B71" s="44"/>
      <c r="C71" s="45"/>
      <c r="D71" s="46"/>
      <c r="E71" s="46"/>
      <c r="F71" s="46"/>
      <c r="G71" s="29"/>
    </row>
    <row r="72" spans="1:7" hidden="1" x14ac:dyDescent="0.25">
      <c r="A72" s="43"/>
      <c r="B72" s="44"/>
      <c r="C72" s="45"/>
      <c r="D72" s="46"/>
      <c r="E72" s="46"/>
      <c r="F72" s="46"/>
      <c r="G72" s="29"/>
    </row>
    <row r="73" spans="1:7" hidden="1" x14ac:dyDescent="0.25">
      <c r="A73" s="43"/>
      <c r="B73" s="44"/>
      <c r="C73" s="45"/>
      <c r="D73" s="46"/>
      <c r="E73" s="46"/>
      <c r="F73" s="46"/>
      <c r="G73" s="29"/>
    </row>
    <row r="74" spans="1:7" hidden="1" x14ac:dyDescent="0.25">
      <c r="A74" s="43"/>
      <c r="B74" s="44"/>
      <c r="C74" s="45"/>
      <c r="D74" s="46"/>
      <c r="E74" s="46"/>
      <c r="F74" s="46"/>
      <c r="G74" s="29"/>
    </row>
    <row r="75" spans="1:7" hidden="1" x14ac:dyDescent="0.25">
      <c r="A75" s="43"/>
      <c r="B75" s="44"/>
      <c r="C75" s="45"/>
      <c r="D75" s="46"/>
      <c r="E75" s="46"/>
      <c r="F75" s="46"/>
      <c r="G75" s="29"/>
    </row>
    <row r="76" spans="1:7" hidden="1" x14ac:dyDescent="0.25">
      <c r="A76" s="43"/>
      <c r="B76" s="44"/>
      <c r="C76" s="45"/>
      <c r="D76" s="46"/>
      <c r="E76" s="46"/>
      <c r="F76" s="46"/>
      <c r="G76" s="29"/>
    </row>
    <row r="77" spans="1:7" hidden="1" x14ac:dyDescent="0.25">
      <c r="A77" s="43"/>
      <c r="B77" s="44"/>
      <c r="C77" s="45"/>
      <c r="D77" s="46"/>
      <c r="E77" s="46"/>
      <c r="F77" s="46"/>
      <c r="G77" s="29"/>
    </row>
    <row r="78" spans="1:7" hidden="1" x14ac:dyDescent="0.25">
      <c r="A78" s="43"/>
      <c r="B78" s="44"/>
      <c r="C78" s="45"/>
      <c r="D78" s="46"/>
      <c r="E78" s="46"/>
      <c r="F78" s="46"/>
      <c r="G78" s="29"/>
    </row>
    <row r="79" spans="1:7" hidden="1" x14ac:dyDescent="0.25">
      <c r="A79" s="43"/>
      <c r="B79" s="44"/>
      <c r="C79" s="45"/>
      <c r="D79" s="46"/>
      <c r="E79" s="46"/>
      <c r="F79" s="46"/>
      <c r="G79" s="29"/>
    </row>
    <row r="80" spans="1:7" hidden="1" x14ac:dyDescent="0.25">
      <c r="A80" s="43"/>
      <c r="B80" s="44"/>
      <c r="C80" s="45"/>
      <c r="D80" s="46"/>
      <c r="E80" s="46"/>
      <c r="F80" s="46"/>
      <c r="G80" s="29"/>
    </row>
    <row r="81" spans="1:7" hidden="1" x14ac:dyDescent="0.25">
      <c r="A81" s="43"/>
      <c r="B81" s="44"/>
      <c r="C81" s="45"/>
      <c r="D81" s="46"/>
      <c r="E81" s="46"/>
      <c r="F81" s="46"/>
      <c r="G81" s="29"/>
    </row>
    <row r="82" spans="1:7" hidden="1" x14ac:dyDescent="0.25">
      <c r="A82" s="43"/>
      <c r="B82" s="44"/>
      <c r="C82" s="45"/>
      <c r="D82" s="46"/>
      <c r="E82" s="46"/>
      <c r="F82" s="46"/>
      <c r="G82" s="29"/>
    </row>
    <row r="83" spans="1:7" hidden="1" x14ac:dyDescent="0.25">
      <c r="A83" s="43"/>
      <c r="B83" s="44"/>
      <c r="C83" s="45"/>
      <c r="D83" s="46"/>
      <c r="E83" s="46"/>
      <c r="F83" s="46"/>
      <c r="G83" s="29"/>
    </row>
    <row r="84" spans="1:7" hidden="1" x14ac:dyDescent="0.25">
      <c r="A84" s="43"/>
      <c r="B84" s="44"/>
      <c r="C84" s="45"/>
      <c r="D84" s="46"/>
      <c r="E84" s="46"/>
      <c r="F84" s="46"/>
      <c r="G84" s="29"/>
    </row>
    <row r="85" spans="1:7" hidden="1" x14ac:dyDescent="0.25">
      <c r="A85" s="43"/>
      <c r="B85" s="44"/>
      <c r="C85" s="45"/>
      <c r="D85" s="46"/>
      <c r="E85" s="46"/>
      <c r="F85" s="46"/>
      <c r="G85" s="29"/>
    </row>
    <row r="86" spans="1:7" hidden="1" x14ac:dyDescent="0.25">
      <c r="A86" s="43"/>
      <c r="B86" s="44"/>
      <c r="C86" s="45"/>
      <c r="D86" s="46"/>
      <c r="E86" s="46"/>
      <c r="F86" s="46"/>
      <c r="G86" s="29"/>
    </row>
    <row r="87" spans="1:7" hidden="1" x14ac:dyDescent="0.25">
      <c r="A87" s="43"/>
      <c r="B87" s="44"/>
      <c r="C87" s="45"/>
      <c r="D87" s="46"/>
      <c r="E87" s="46"/>
      <c r="F87" s="46"/>
      <c r="G87" s="29"/>
    </row>
    <row r="88" spans="1:7" hidden="1" x14ac:dyDescent="0.25">
      <c r="A88" s="43"/>
      <c r="B88" s="44"/>
      <c r="C88" s="45"/>
      <c r="D88" s="46"/>
      <c r="E88" s="46"/>
      <c r="F88" s="46"/>
      <c r="G88" s="29"/>
    </row>
    <row r="89" spans="1:7" hidden="1" x14ac:dyDescent="0.25">
      <c r="A89" s="43"/>
      <c r="B89" s="44"/>
      <c r="C89" s="45"/>
      <c r="D89" s="46"/>
      <c r="E89" s="46"/>
      <c r="F89" s="46"/>
      <c r="G89" s="29"/>
    </row>
    <row r="90" spans="1:7" hidden="1" x14ac:dyDescent="0.25">
      <c r="A90" s="43"/>
      <c r="B90" s="44"/>
      <c r="C90" s="45"/>
      <c r="D90" s="46"/>
      <c r="E90" s="46"/>
      <c r="F90" s="46"/>
      <c r="G90" s="29"/>
    </row>
    <row r="91" spans="1:7" hidden="1" x14ac:dyDescent="0.25">
      <c r="A91" s="43"/>
      <c r="B91" s="44"/>
      <c r="C91" s="45"/>
      <c r="D91" s="46"/>
      <c r="E91" s="46"/>
      <c r="F91" s="46"/>
      <c r="G91" s="29"/>
    </row>
    <row r="92" spans="1:7" ht="15" customHeight="1" x14ac:dyDescent="0.25">
      <c r="A92" s="15"/>
      <c r="B92" s="15"/>
      <c r="C92" s="15"/>
      <c r="D92" s="15"/>
      <c r="E92" s="15"/>
      <c r="F92" s="15"/>
      <c r="G92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" right="0" top="0.59055118110236227" bottom="0.59055118110236227" header="0.51181102362204722" footer="0.51181102362204722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2"/>
  <sheetViews>
    <sheetView tabSelected="1" view="pageBreakPreview" zoomScaleNormal="100" zoomScaleSheetLayoutView="100" workbookViewId="0">
      <selection activeCell="E13" sqref="E13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9" t="s">
        <v>35</v>
      </c>
      <c r="B1" s="120"/>
      <c r="C1" s="120"/>
      <c r="D1" s="120"/>
      <c r="E1" s="120"/>
      <c r="F1" s="47" t="s">
        <v>36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27" t="s">
        <v>21</v>
      </c>
      <c r="B3" s="127" t="s">
        <v>22</v>
      </c>
      <c r="C3" s="127" t="s">
        <v>37</v>
      </c>
      <c r="D3" s="129" t="s">
        <v>24</v>
      </c>
      <c r="E3" s="129" t="s">
        <v>25</v>
      </c>
      <c r="F3" s="127" t="s">
        <v>26</v>
      </c>
      <c r="G3" s="48"/>
    </row>
    <row r="4" spans="1:7" ht="12" customHeight="1" x14ac:dyDescent="0.25">
      <c r="A4" s="128"/>
      <c r="B4" s="128"/>
      <c r="C4" s="128"/>
      <c r="D4" s="130"/>
      <c r="E4" s="130"/>
      <c r="F4" s="128"/>
      <c r="G4" s="48"/>
    </row>
    <row r="5" spans="1:7" ht="11.1" customHeight="1" x14ac:dyDescent="0.25">
      <c r="A5" s="128"/>
      <c r="B5" s="128"/>
      <c r="C5" s="128"/>
      <c r="D5" s="130"/>
      <c r="E5" s="130"/>
      <c r="F5" s="128"/>
      <c r="G5" s="48"/>
    </row>
    <row r="6" spans="1:7" ht="12" customHeight="1" x14ac:dyDescent="0.25">
      <c r="A6" s="30">
        <v>1</v>
      </c>
      <c r="B6" s="49">
        <v>2</v>
      </c>
      <c r="C6" s="50">
        <v>3</v>
      </c>
      <c r="D6" s="51" t="s">
        <v>27</v>
      </c>
      <c r="E6" s="51" t="s">
        <v>28</v>
      </c>
      <c r="F6" s="51" t="s">
        <v>29</v>
      </c>
      <c r="G6" s="52"/>
    </row>
    <row r="7" spans="1:7" ht="16.5" customHeight="1" x14ac:dyDescent="0.25">
      <c r="A7" s="53" t="s">
        <v>38</v>
      </c>
      <c r="B7" s="54">
        <v>200</v>
      </c>
      <c r="C7" s="35" t="s">
        <v>32</v>
      </c>
      <c r="D7" s="36">
        <v>25350961926.349998</v>
      </c>
      <c r="E7" s="36">
        <f>12933697295.68+21851</f>
        <v>12933719146.68</v>
      </c>
      <c r="F7" s="37">
        <f>12417264630.67-21851</f>
        <v>12417242779.67</v>
      </c>
      <c r="G7" s="55"/>
    </row>
    <row r="8" spans="1:7" ht="12" customHeight="1" x14ac:dyDescent="0.25">
      <c r="A8" s="56" t="s">
        <v>34</v>
      </c>
      <c r="B8" s="57"/>
      <c r="C8" s="58"/>
      <c r="D8" s="59"/>
      <c r="E8" s="59"/>
      <c r="F8" s="60"/>
      <c r="G8" s="55"/>
    </row>
    <row r="9" spans="1:7" x14ac:dyDescent="0.25">
      <c r="A9" s="61" t="s">
        <v>41</v>
      </c>
      <c r="B9" s="62" t="s">
        <v>40</v>
      </c>
      <c r="C9" s="63" t="s">
        <v>42</v>
      </c>
      <c r="D9" s="64">
        <v>40497776</v>
      </c>
      <c r="E9" s="64">
        <v>40497769</v>
      </c>
      <c r="F9" s="65">
        <v>7</v>
      </c>
      <c r="G9" s="66"/>
    </row>
    <row r="10" spans="1:7" ht="34.5" x14ac:dyDescent="0.25">
      <c r="A10" s="61" t="s">
        <v>43</v>
      </c>
      <c r="B10" s="62" t="s">
        <v>40</v>
      </c>
      <c r="C10" s="63" t="s">
        <v>44</v>
      </c>
      <c r="D10" s="64">
        <v>840382200</v>
      </c>
      <c r="E10" s="64">
        <v>111253189.28</v>
      </c>
      <c r="F10" s="65">
        <v>729129010.72000003</v>
      </c>
      <c r="G10" s="66"/>
    </row>
    <row r="11" spans="1:7" x14ac:dyDescent="0.25">
      <c r="A11" s="61" t="s">
        <v>45</v>
      </c>
      <c r="B11" s="62" t="s">
        <v>40</v>
      </c>
      <c r="C11" s="63" t="s">
        <v>46</v>
      </c>
      <c r="D11" s="64">
        <v>58897600</v>
      </c>
      <c r="E11" s="64">
        <v>47000000</v>
      </c>
      <c r="F11" s="65">
        <v>11897600</v>
      </c>
      <c r="G11" s="66"/>
    </row>
    <row r="12" spans="1:7" x14ac:dyDescent="0.25">
      <c r="A12" s="61" t="s">
        <v>47</v>
      </c>
      <c r="B12" s="62" t="s">
        <v>40</v>
      </c>
      <c r="C12" s="63" t="s">
        <v>48</v>
      </c>
      <c r="D12" s="64">
        <v>94894537.329999998</v>
      </c>
      <c r="E12" s="64">
        <v>81353549.659999996</v>
      </c>
      <c r="F12" s="65">
        <v>13540987.67</v>
      </c>
      <c r="G12" s="66"/>
    </row>
    <row r="13" spans="1:7" ht="34.5" x14ac:dyDescent="0.25">
      <c r="A13" s="61" t="s">
        <v>43</v>
      </c>
      <c r="B13" s="62" t="s">
        <v>40</v>
      </c>
      <c r="C13" s="63" t="s">
        <v>49</v>
      </c>
      <c r="D13" s="64">
        <v>486711700</v>
      </c>
      <c r="E13" s="64">
        <v>486711700</v>
      </c>
      <c r="F13" s="65" t="s">
        <v>33</v>
      </c>
      <c r="G13" s="66"/>
    </row>
    <row r="14" spans="1:7" x14ac:dyDescent="0.25">
      <c r="A14" s="61" t="s">
        <v>45</v>
      </c>
      <c r="B14" s="62" t="s">
        <v>40</v>
      </c>
      <c r="C14" s="63" t="s">
        <v>50</v>
      </c>
      <c r="D14" s="64">
        <v>59060668.25</v>
      </c>
      <c r="E14" s="64">
        <v>59060666.130000003</v>
      </c>
      <c r="F14" s="65">
        <v>2.12</v>
      </c>
      <c r="G14" s="66"/>
    </row>
    <row r="15" spans="1:7" x14ac:dyDescent="0.25">
      <c r="A15" s="61" t="s">
        <v>47</v>
      </c>
      <c r="B15" s="62" t="s">
        <v>40</v>
      </c>
      <c r="C15" s="63" t="s">
        <v>51</v>
      </c>
      <c r="D15" s="64">
        <v>607364494.41999996</v>
      </c>
      <c r="E15" s="64">
        <v>530614448.86000001</v>
      </c>
      <c r="F15" s="65">
        <v>76750045.560000002</v>
      </c>
      <c r="G15" s="66"/>
    </row>
    <row r="16" spans="1:7" x14ac:dyDescent="0.25">
      <c r="A16" s="61" t="s">
        <v>41</v>
      </c>
      <c r="B16" s="62" t="s">
        <v>40</v>
      </c>
      <c r="C16" s="63" t="s">
        <v>52</v>
      </c>
      <c r="D16" s="64">
        <v>94621000</v>
      </c>
      <c r="E16" s="64">
        <v>59484875.689999998</v>
      </c>
      <c r="F16" s="65">
        <v>35136124.310000002</v>
      </c>
      <c r="G16" s="66"/>
    </row>
    <row r="17" spans="1:7" x14ac:dyDescent="0.25">
      <c r="A17" s="61" t="s">
        <v>45</v>
      </c>
      <c r="B17" s="62" t="s">
        <v>40</v>
      </c>
      <c r="C17" s="63" t="s">
        <v>53</v>
      </c>
      <c r="D17" s="64">
        <v>18422900</v>
      </c>
      <c r="E17" s="64">
        <v>315000</v>
      </c>
      <c r="F17" s="65">
        <v>18107900</v>
      </c>
      <c r="G17" s="66"/>
    </row>
    <row r="18" spans="1:7" x14ac:dyDescent="0.25">
      <c r="A18" s="61" t="s">
        <v>47</v>
      </c>
      <c r="B18" s="62" t="s">
        <v>40</v>
      </c>
      <c r="C18" s="63" t="s">
        <v>54</v>
      </c>
      <c r="D18" s="64">
        <v>47120600</v>
      </c>
      <c r="E18" s="64">
        <v>4671075</v>
      </c>
      <c r="F18" s="65">
        <v>42449525</v>
      </c>
      <c r="G18" s="66"/>
    </row>
    <row r="19" spans="1:7" x14ac:dyDescent="0.25">
      <c r="A19" s="61" t="s">
        <v>47</v>
      </c>
      <c r="B19" s="62" t="s">
        <v>40</v>
      </c>
      <c r="C19" s="63" t="s">
        <v>55</v>
      </c>
      <c r="D19" s="64">
        <v>48863700</v>
      </c>
      <c r="E19" s="64">
        <v>48863100</v>
      </c>
      <c r="F19" s="65">
        <v>600</v>
      </c>
      <c r="G19" s="66"/>
    </row>
    <row r="20" spans="1:7" x14ac:dyDescent="0.25">
      <c r="A20" s="61" t="s">
        <v>41</v>
      </c>
      <c r="B20" s="62" t="s">
        <v>40</v>
      </c>
      <c r="C20" s="63" t="s">
        <v>56</v>
      </c>
      <c r="D20" s="64">
        <v>101734200</v>
      </c>
      <c r="E20" s="64">
        <v>35572911.359999999</v>
      </c>
      <c r="F20" s="65">
        <v>66161288.640000001</v>
      </c>
      <c r="G20" s="66"/>
    </row>
    <row r="21" spans="1:7" x14ac:dyDescent="0.25">
      <c r="A21" s="61" t="s">
        <v>41</v>
      </c>
      <c r="B21" s="62" t="s">
        <v>40</v>
      </c>
      <c r="C21" s="63" t="s">
        <v>57</v>
      </c>
      <c r="D21" s="64">
        <v>626491700</v>
      </c>
      <c r="E21" s="64">
        <v>247011167.18000001</v>
      </c>
      <c r="F21" s="65">
        <v>379480532.81999999</v>
      </c>
      <c r="G21" s="66"/>
    </row>
    <row r="22" spans="1:7" x14ac:dyDescent="0.25">
      <c r="A22" s="61" t="s">
        <v>45</v>
      </c>
      <c r="B22" s="62" t="s">
        <v>40</v>
      </c>
      <c r="C22" s="63" t="s">
        <v>58</v>
      </c>
      <c r="D22" s="64">
        <v>48286700</v>
      </c>
      <c r="E22" s="64">
        <v>43096948.149999999</v>
      </c>
      <c r="F22" s="65">
        <v>5189751.8499999996</v>
      </c>
      <c r="G22" s="66"/>
    </row>
    <row r="23" spans="1:7" x14ac:dyDescent="0.25">
      <c r="A23" s="61" t="s">
        <v>47</v>
      </c>
      <c r="B23" s="62" t="s">
        <v>40</v>
      </c>
      <c r="C23" s="63" t="s">
        <v>59</v>
      </c>
      <c r="D23" s="64">
        <v>24143300</v>
      </c>
      <c r="E23" s="64">
        <v>22786699.5</v>
      </c>
      <c r="F23" s="65">
        <v>1356600.5</v>
      </c>
      <c r="G23" s="66"/>
    </row>
    <row r="24" spans="1:7" x14ac:dyDescent="0.25">
      <c r="A24" s="61" t="s">
        <v>45</v>
      </c>
      <c r="B24" s="62" t="s">
        <v>40</v>
      </c>
      <c r="C24" s="63" t="s">
        <v>60</v>
      </c>
      <c r="D24" s="64">
        <v>2634300</v>
      </c>
      <c r="E24" s="64" t="s">
        <v>33</v>
      </c>
      <c r="F24" s="65">
        <v>2634300</v>
      </c>
      <c r="G24" s="66"/>
    </row>
    <row r="25" spans="1:7" ht="45.75" x14ac:dyDescent="0.25">
      <c r="A25" s="61" t="s">
        <v>61</v>
      </c>
      <c r="B25" s="62" t="s">
        <v>40</v>
      </c>
      <c r="C25" s="63" t="s">
        <v>62</v>
      </c>
      <c r="D25" s="64">
        <v>361961313.13</v>
      </c>
      <c r="E25" s="64" t="s">
        <v>33</v>
      </c>
      <c r="F25" s="65">
        <v>361961313.13</v>
      </c>
      <c r="G25" s="66"/>
    </row>
    <row r="26" spans="1:7" ht="45.75" x14ac:dyDescent="0.25">
      <c r="A26" s="61" t="s">
        <v>63</v>
      </c>
      <c r="B26" s="62" t="s">
        <v>40</v>
      </c>
      <c r="C26" s="63" t="s">
        <v>64</v>
      </c>
      <c r="D26" s="64">
        <v>78738400</v>
      </c>
      <c r="E26" s="64" t="s">
        <v>33</v>
      </c>
      <c r="F26" s="65">
        <v>78738400</v>
      </c>
      <c r="G26" s="66"/>
    </row>
    <row r="27" spans="1:7" ht="34.5" x14ac:dyDescent="0.25">
      <c r="A27" s="61" t="s">
        <v>65</v>
      </c>
      <c r="B27" s="62" t="s">
        <v>40</v>
      </c>
      <c r="C27" s="63" t="s">
        <v>66</v>
      </c>
      <c r="D27" s="64">
        <v>382182.93</v>
      </c>
      <c r="E27" s="64">
        <v>382182.93</v>
      </c>
      <c r="F27" s="65" t="s">
        <v>33</v>
      </c>
      <c r="G27" s="66"/>
    </row>
    <row r="28" spans="1:7" ht="23.25" x14ac:dyDescent="0.25">
      <c r="A28" s="61" t="s">
        <v>67</v>
      </c>
      <c r="B28" s="62" t="s">
        <v>40</v>
      </c>
      <c r="C28" s="63" t="s">
        <v>68</v>
      </c>
      <c r="D28" s="64">
        <v>1034519280</v>
      </c>
      <c r="E28" s="64" t="s">
        <v>33</v>
      </c>
      <c r="F28" s="65">
        <v>1034519280</v>
      </c>
      <c r="G28" s="66"/>
    </row>
    <row r="29" spans="1:7" ht="34.5" x14ac:dyDescent="0.25">
      <c r="A29" s="61" t="s">
        <v>69</v>
      </c>
      <c r="B29" s="62" t="s">
        <v>40</v>
      </c>
      <c r="C29" s="63" t="s">
        <v>70</v>
      </c>
      <c r="D29" s="64">
        <v>373943720</v>
      </c>
      <c r="E29" s="64" t="s">
        <v>33</v>
      </c>
      <c r="F29" s="65">
        <v>373943720</v>
      </c>
      <c r="G29" s="66"/>
    </row>
    <row r="30" spans="1:7" ht="34.5" x14ac:dyDescent="0.25">
      <c r="A30" s="61" t="s">
        <v>69</v>
      </c>
      <c r="B30" s="62" t="s">
        <v>40</v>
      </c>
      <c r="C30" s="63" t="s">
        <v>71</v>
      </c>
      <c r="D30" s="64">
        <v>281549900</v>
      </c>
      <c r="E30" s="64">
        <v>163173163.31999999</v>
      </c>
      <c r="F30" s="65">
        <v>118376736.68000001</v>
      </c>
      <c r="G30" s="66"/>
    </row>
    <row r="31" spans="1:7" ht="34.5" x14ac:dyDescent="0.25">
      <c r="A31" s="61" t="s">
        <v>69</v>
      </c>
      <c r="B31" s="62" t="s">
        <v>40</v>
      </c>
      <c r="C31" s="63" t="s">
        <v>72</v>
      </c>
      <c r="D31" s="64">
        <v>559300000</v>
      </c>
      <c r="E31" s="64">
        <v>445870257.07999998</v>
      </c>
      <c r="F31" s="65">
        <v>113429742.92</v>
      </c>
      <c r="G31" s="66"/>
    </row>
    <row r="32" spans="1:7" x14ac:dyDescent="0.25">
      <c r="A32" s="61" t="s">
        <v>73</v>
      </c>
      <c r="B32" s="62" t="s">
        <v>40</v>
      </c>
      <c r="C32" s="63" t="s">
        <v>74</v>
      </c>
      <c r="D32" s="64">
        <v>500000000</v>
      </c>
      <c r="E32" s="64">
        <v>141569673.15000001</v>
      </c>
      <c r="F32" s="65">
        <v>358430326.85000002</v>
      </c>
      <c r="G32" s="66"/>
    </row>
    <row r="33" spans="1:7" ht="34.5" x14ac:dyDescent="0.25">
      <c r="A33" s="61" t="s">
        <v>43</v>
      </c>
      <c r="B33" s="62" t="s">
        <v>40</v>
      </c>
      <c r="C33" s="63" t="s">
        <v>75</v>
      </c>
      <c r="D33" s="64">
        <v>382557200</v>
      </c>
      <c r="E33" s="64">
        <v>150872292.75999999</v>
      </c>
      <c r="F33" s="65">
        <v>231684907.24000001</v>
      </c>
      <c r="G33" s="66"/>
    </row>
    <row r="34" spans="1:7" x14ac:dyDescent="0.25">
      <c r="A34" s="61" t="s">
        <v>41</v>
      </c>
      <c r="B34" s="62" t="s">
        <v>40</v>
      </c>
      <c r="C34" s="63" t="s">
        <v>76</v>
      </c>
      <c r="D34" s="64">
        <v>8647452723.9099998</v>
      </c>
      <c r="E34" s="64">
        <v>5148370112.8599997</v>
      </c>
      <c r="F34" s="65">
        <v>3499082611.0500002</v>
      </c>
      <c r="G34" s="66"/>
    </row>
    <row r="35" spans="1:7" ht="23.25" x14ac:dyDescent="0.25">
      <c r="A35" s="61" t="s">
        <v>77</v>
      </c>
      <c r="B35" s="62" t="s">
        <v>40</v>
      </c>
      <c r="C35" s="63" t="s">
        <v>78</v>
      </c>
      <c r="D35" s="64">
        <v>1585369876.0899999</v>
      </c>
      <c r="E35" s="64">
        <v>686836372.30999994</v>
      </c>
      <c r="F35" s="65">
        <v>898533503.77999997</v>
      </c>
      <c r="G35" s="66"/>
    </row>
    <row r="36" spans="1:7" ht="34.5" x14ac:dyDescent="0.25">
      <c r="A36" s="61" t="s">
        <v>69</v>
      </c>
      <c r="B36" s="62" t="s">
        <v>40</v>
      </c>
      <c r="C36" s="63" t="s">
        <v>79</v>
      </c>
      <c r="D36" s="64">
        <v>120595500</v>
      </c>
      <c r="E36" s="64">
        <v>21999925.969999999</v>
      </c>
      <c r="F36" s="65">
        <v>98595574.030000001</v>
      </c>
      <c r="G36" s="66"/>
    </row>
    <row r="37" spans="1:7" x14ac:dyDescent="0.25">
      <c r="A37" s="61" t="s">
        <v>41</v>
      </c>
      <c r="B37" s="62" t="s">
        <v>40</v>
      </c>
      <c r="C37" s="63" t="s">
        <v>80</v>
      </c>
      <c r="D37" s="64">
        <v>26004000</v>
      </c>
      <c r="E37" s="64" t="s">
        <v>33</v>
      </c>
      <c r="F37" s="65">
        <v>26004000</v>
      </c>
      <c r="G37" s="66"/>
    </row>
    <row r="38" spans="1:7" ht="23.25" x14ac:dyDescent="0.25">
      <c r="A38" s="61" t="s">
        <v>77</v>
      </c>
      <c r="B38" s="62" t="s">
        <v>40</v>
      </c>
      <c r="C38" s="63" t="s">
        <v>81</v>
      </c>
      <c r="D38" s="64">
        <v>645883100</v>
      </c>
      <c r="E38" s="64" t="s">
        <v>33</v>
      </c>
      <c r="F38" s="65">
        <v>645883100</v>
      </c>
      <c r="G38" s="66"/>
    </row>
    <row r="39" spans="1:7" x14ac:dyDescent="0.25">
      <c r="A39" s="61" t="s">
        <v>41</v>
      </c>
      <c r="B39" s="62" t="s">
        <v>40</v>
      </c>
      <c r="C39" s="63" t="s">
        <v>82</v>
      </c>
      <c r="D39" s="64">
        <v>496595370.38</v>
      </c>
      <c r="E39" s="64">
        <v>46595370.380000003</v>
      </c>
      <c r="F39" s="65">
        <v>450000000</v>
      </c>
      <c r="G39" s="66"/>
    </row>
    <row r="40" spans="1:7" x14ac:dyDescent="0.25">
      <c r="A40" s="61" t="s">
        <v>41</v>
      </c>
      <c r="B40" s="62" t="s">
        <v>40</v>
      </c>
      <c r="C40" s="63" t="s">
        <v>83</v>
      </c>
      <c r="D40" s="64">
        <v>49569900</v>
      </c>
      <c r="E40" s="64">
        <v>29000000</v>
      </c>
      <c r="F40" s="65">
        <v>20569900</v>
      </c>
      <c r="G40" s="66"/>
    </row>
    <row r="41" spans="1:7" ht="45.75" x14ac:dyDescent="0.25">
      <c r="A41" s="61" t="s">
        <v>84</v>
      </c>
      <c r="B41" s="62" t="s">
        <v>40</v>
      </c>
      <c r="C41" s="63" t="s">
        <v>85</v>
      </c>
      <c r="D41" s="64">
        <v>2681100</v>
      </c>
      <c r="E41" s="64" t="s">
        <v>33</v>
      </c>
      <c r="F41" s="65">
        <v>2681100</v>
      </c>
      <c r="G41" s="66"/>
    </row>
    <row r="42" spans="1:7" ht="45.75" x14ac:dyDescent="0.25">
      <c r="A42" s="61" t="s">
        <v>84</v>
      </c>
      <c r="B42" s="62" t="s">
        <v>40</v>
      </c>
      <c r="C42" s="63" t="s">
        <v>86</v>
      </c>
      <c r="D42" s="64">
        <v>30000000</v>
      </c>
      <c r="E42" s="64" t="s">
        <v>33</v>
      </c>
      <c r="F42" s="65">
        <v>30000000</v>
      </c>
      <c r="G42" s="66"/>
    </row>
    <row r="43" spans="1:7" ht="45.75" x14ac:dyDescent="0.25">
      <c r="A43" s="61" t="s">
        <v>63</v>
      </c>
      <c r="B43" s="62" t="s">
        <v>40</v>
      </c>
      <c r="C43" s="63" t="s">
        <v>87</v>
      </c>
      <c r="D43" s="64">
        <v>52101111.109999999</v>
      </c>
      <c r="E43" s="64" t="s">
        <v>33</v>
      </c>
      <c r="F43" s="65">
        <v>52101111.109999999</v>
      </c>
      <c r="G43" s="66"/>
    </row>
    <row r="44" spans="1:7" x14ac:dyDescent="0.25">
      <c r="A44" s="61" t="s">
        <v>41</v>
      </c>
      <c r="B44" s="62" t="s">
        <v>40</v>
      </c>
      <c r="C44" s="63" t="s">
        <v>88</v>
      </c>
      <c r="D44" s="64">
        <v>49921000</v>
      </c>
      <c r="E44" s="64">
        <v>595000</v>
      </c>
      <c r="F44" s="65">
        <v>49326000</v>
      </c>
      <c r="G44" s="66"/>
    </row>
    <row r="45" spans="1:7" ht="45.75" x14ac:dyDescent="0.25">
      <c r="A45" s="61" t="s">
        <v>84</v>
      </c>
      <c r="B45" s="62" t="s">
        <v>40</v>
      </c>
      <c r="C45" s="63" t="s">
        <v>89</v>
      </c>
      <c r="D45" s="64">
        <v>18000000</v>
      </c>
      <c r="E45" s="64" t="s">
        <v>33</v>
      </c>
      <c r="F45" s="65">
        <v>18000000</v>
      </c>
      <c r="G45" s="66"/>
    </row>
    <row r="46" spans="1:7" x14ac:dyDescent="0.25">
      <c r="A46" s="61" t="s">
        <v>73</v>
      </c>
      <c r="B46" s="62" t="s">
        <v>40</v>
      </c>
      <c r="C46" s="63" t="s">
        <v>90</v>
      </c>
      <c r="D46" s="64">
        <v>1120882700</v>
      </c>
      <c r="E46" s="64">
        <v>877577518.54999995</v>
      </c>
      <c r="F46" s="65">
        <v>243305181.44999999</v>
      </c>
      <c r="G46" s="66"/>
    </row>
    <row r="47" spans="1:7" x14ac:dyDescent="0.25">
      <c r="A47" s="61" t="s">
        <v>45</v>
      </c>
      <c r="B47" s="62" t="s">
        <v>40</v>
      </c>
      <c r="C47" s="63" t="s">
        <v>91</v>
      </c>
      <c r="D47" s="64">
        <v>108086500</v>
      </c>
      <c r="E47" s="64">
        <v>21617300</v>
      </c>
      <c r="F47" s="65">
        <v>86469200</v>
      </c>
      <c r="G47" s="66"/>
    </row>
    <row r="48" spans="1:7" ht="34.5" x14ac:dyDescent="0.25">
      <c r="A48" s="61" t="s">
        <v>69</v>
      </c>
      <c r="B48" s="62" t="s">
        <v>40</v>
      </c>
      <c r="C48" s="63" t="s">
        <v>92</v>
      </c>
      <c r="D48" s="64">
        <v>817714893.65999997</v>
      </c>
      <c r="E48" s="64">
        <v>612858596.32000005</v>
      </c>
      <c r="F48" s="65">
        <v>204856297.34</v>
      </c>
      <c r="G48" s="66"/>
    </row>
    <row r="49" spans="1:7" x14ac:dyDescent="0.25">
      <c r="A49" s="61" t="s">
        <v>47</v>
      </c>
      <c r="B49" s="62" t="s">
        <v>40</v>
      </c>
      <c r="C49" s="63" t="s">
        <v>93</v>
      </c>
      <c r="D49" s="64">
        <v>45593800</v>
      </c>
      <c r="E49" s="64">
        <v>45593800</v>
      </c>
      <c r="F49" s="65" t="s">
        <v>33</v>
      </c>
      <c r="G49" s="66"/>
    </row>
    <row r="50" spans="1:7" ht="34.5" x14ac:dyDescent="0.25">
      <c r="A50" s="61" t="s">
        <v>69</v>
      </c>
      <c r="B50" s="62" t="s">
        <v>40</v>
      </c>
      <c r="C50" s="63" t="s">
        <v>94</v>
      </c>
      <c r="D50" s="64">
        <v>18304814</v>
      </c>
      <c r="E50" s="64" t="s">
        <v>33</v>
      </c>
      <c r="F50" s="65">
        <v>18304814</v>
      </c>
      <c r="G50" s="66"/>
    </row>
    <row r="51" spans="1:7" ht="34.5" x14ac:dyDescent="0.25">
      <c r="A51" s="61" t="s">
        <v>69</v>
      </c>
      <c r="B51" s="62" t="s">
        <v>40</v>
      </c>
      <c r="C51" s="63" t="s">
        <v>95</v>
      </c>
      <c r="D51" s="64">
        <v>31107900</v>
      </c>
      <c r="E51" s="64" t="s">
        <v>33</v>
      </c>
      <c r="F51" s="65">
        <v>31107900</v>
      </c>
      <c r="G51" s="66"/>
    </row>
    <row r="52" spans="1:7" x14ac:dyDescent="0.25">
      <c r="A52" s="61" t="s">
        <v>45</v>
      </c>
      <c r="B52" s="62" t="s">
        <v>40</v>
      </c>
      <c r="C52" s="63" t="s">
        <v>96</v>
      </c>
      <c r="D52" s="64">
        <v>22029800</v>
      </c>
      <c r="E52" s="64">
        <v>16665239.5</v>
      </c>
      <c r="F52" s="65">
        <v>5364560.5</v>
      </c>
      <c r="G52" s="66"/>
    </row>
    <row r="53" spans="1:7" x14ac:dyDescent="0.25">
      <c r="A53" s="61" t="s">
        <v>47</v>
      </c>
      <c r="B53" s="62" t="s">
        <v>40</v>
      </c>
      <c r="C53" s="63" t="s">
        <v>97</v>
      </c>
      <c r="D53" s="64">
        <v>87525200</v>
      </c>
      <c r="E53" s="64">
        <v>62652590.140000001</v>
      </c>
      <c r="F53" s="65">
        <v>24872609.859999999</v>
      </c>
      <c r="G53" s="66"/>
    </row>
    <row r="54" spans="1:7" x14ac:dyDescent="0.25">
      <c r="A54" s="61" t="s">
        <v>47</v>
      </c>
      <c r="B54" s="62" t="s">
        <v>40</v>
      </c>
      <c r="C54" s="63" t="s">
        <v>98</v>
      </c>
      <c r="D54" s="64">
        <v>54372500</v>
      </c>
      <c r="E54" s="64">
        <v>18689634</v>
      </c>
      <c r="F54" s="65">
        <v>35682866</v>
      </c>
      <c r="G54" s="66"/>
    </row>
    <row r="55" spans="1:7" x14ac:dyDescent="0.25">
      <c r="A55" s="61" t="s">
        <v>73</v>
      </c>
      <c r="B55" s="62" t="s">
        <v>40</v>
      </c>
      <c r="C55" s="63" t="s">
        <v>99</v>
      </c>
      <c r="D55" s="64">
        <v>1635535900</v>
      </c>
      <c r="E55" s="64">
        <v>1037403569.96</v>
      </c>
      <c r="F55" s="65">
        <v>598132330.03999996</v>
      </c>
      <c r="G55" s="66"/>
    </row>
    <row r="56" spans="1:7" ht="34.5" x14ac:dyDescent="0.25">
      <c r="A56" s="61" t="s">
        <v>100</v>
      </c>
      <c r="B56" s="62" t="s">
        <v>40</v>
      </c>
      <c r="C56" s="63" t="s">
        <v>101</v>
      </c>
      <c r="D56" s="64">
        <v>4236800</v>
      </c>
      <c r="E56" s="64">
        <v>427609.8</v>
      </c>
      <c r="F56" s="65">
        <v>3809190.2</v>
      </c>
      <c r="G56" s="66"/>
    </row>
    <row r="57" spans="1:7" x14ac:dyDescent="0.25">
      <c r="A57" s="61" t="s">
        <v>102</v>
      </c>
      <c r="B57" s="62" t="s">
        <v>40</v>
      </c>
      <c r="C57" s="63" t="s">
        <v>103</v>
      </c>
      <c r="D57" s="64">
        <v>12004300</v>
      </c>
      <c r="E57" s="64">
        <v>1795392.68</v>
      </c>
      <c r="F57" s="65">
        <v>10208907.32</v>
      </c>
      <c r="G57" s="66"/>
    </row>
    <row r="58" spans="1:7" x14ac:dyDescent="0.25">
      <c r="A58" s="61" t="s">
        <v>104</v>
      </c>
      <c r="B58" s="62" t="s">
        <v>40</v>
      </c>
      <c r="C58" s="63" t="s">
        <v>105</v>
      </c>
      <c r="D58" s="64">
        <v>42000000</v>
      </c>
      <c r="E58" s="64">
        <v>42000000</v>
      </c>
      <c r="F58" s="65" t="s">
        <v>33</v>
      </c>
      <c r="G58" s="66"/>
    </row>
    <row r="59" spans="1:7" ht="34.5" x14ac:dyDescent="0.25">
      <c r="A59" s="61" t="s">
        <v>69</v>
      </c>
      <c r="B59" s="62" t="s">
        <v>40</v>
      </c>
      <c r="C59" s="63" t="s">
        <v>106</v>
      </c>
      <c r="D59" s="64">
        <v>69619800</v>
      </c>
      <c r="E59" s="64">
        <v>42805804.18</v>
      </c>
      <c r="F59" s="65">
        <v>26813995.82</v>
      </c>
      <c r="G59" s="66"/>
    </row>
    <row r="60" spans="1:7" x14ac:dyDescent="0.25">
      <c r="A60" s="61" t="s">
        <v>45</v>
      </c>
      <c r="B60" s="62" t="s">
        <v>40</v>
      </c>
      <c r="C60" s="63" t="s">
        <v>107</v>
      </c>
      <c r="D60" s="64">
        <v>773400</v>
      </c>
      <c r="E60" s="64">
        <v>326746.74</v>
      </c>
      <c r="F60" s="65">
        <v>446653.26</v>
      </c>
      <c r="G60" s="66"/>
    </row>
    <row r="61" spans="1:7" x14ac:dyDescent="0.25">
      <c r="A61" s="61" t="s">
        <v>47</v>
      </c>
      <c r="B61" s="62" t="s">
        <v>40</v>
      </c>
      <c r="C61" s="63" t="s">
        <v>108</v>
      </c>
      <c r="D61" s="64">
        <v>3207800</v>
      </c>
      <c r="E61" s="64">
        <v>1654846.02</v>
      </c>
      <c r="F61" s="65">
        <v>1552953.98</v>
      </c>
      <c r="G61" s="66"/>
    </row>
    <row r="62" spans="1:7" x14ac:dyDescent="0.25">
      <c r="A62" s="61" t="s">
        <v>73</v>
      </c>
      <c r="B62" s="62" t="s">
        <v>40</v>
      </c>
      <c r="C62" s="63" t="s">
        <v>109</v>
      </c>
      <c r="D62" s="64">
        <v>24271900</v>
      </c>
      <c r="E62" s="64">
        <v>14467776.939999999</v>
      </c>
      <c r="F62" s="65">
        <v>9804123.0600000005</v>
      </c>
      <c r="G62" s="66"/>
    </row>
    <row r="63" spans="1:7" x14ac:dyDescent="0.25">
      <c r="A63" s="61" t="s">
        <v>45</v>
      </c>
      <c r="B63" s="62" t="s">
        <v>40</v>
      </c>
      <c r="C63" s="63" t="s">
        <v>110</v>
      </c>
      <c r="D63" s="64">
        <v>251876318.19999999</v>
      </c>
      <c r="E63" s="64">
        <v>251876318.19999999</v>
      </c>
      <c r="F63" s="65" t="s">
        <v>33</v>
      </c>
      <c r="G63" s="66"/>
    </row>
    <row r="64" spans="1:7" x14ac:dyDescent="0.25">
      <c r="A64" s="61" t="s">
        <v>41</v>
      </c>
      <c r="B64" s="62" t="s">
        <v>40</v>
      </c>
      <c r="C64" s="63" t="s">
        <v>111</v>
      </c>
      <c r="D64" s="64">
        <v>9896381.8000000007</v>
      </c>
      <c r="E64" s="64" t="s">
        <v>33</v>
      </c>
      <c r="F64" s="65">
        <v>9896381.8000000007</v>
      </c>
      <c r="G64" s="66"/>
    </row>
    <row r="65" spans="1:7" ht="34.5" x14ac:dyDescent="0.25">
      <c r="A65" s="61" t="s">
        <v>69</v>
      </c>
      <c r="B65" s="62" t="s">
        <v>40</v>
      </c>
      <c r="C65" s="63" t="s">
        <v>112</v>
      </c>
      <c r="D65" s="64">
        <v>128080606.08</v>
      </c>
      <c r="E65" s="64">
        <v>128080606.08</v>
      </c>
      <c r="F65" s="65" t="s">
        <v>33</v>
      </c>
      <c r="G65" s="66"/>
    </row>
    <row r="66" spans="1:7" ht="23.25" x14ac:dyDescent="0.25">
      <c r="A66" s="61" t="s">
        <v>39</v>
      </c>
      <c r="B66" s="62" t="s">
        <v>40</v>
      </c>
      <c r="C66" s="63" t="s">
        <v>113</v>
      </c>
      <c r="D66" s="64">
        <v>673557300</v>
      </c>
      <c r="E66" s="64">
        <v>261905489.06999999</v>
      </c>
      <c r="F66" s="65">
        <v>411651810.93000001</v>
      </c>
      <c r="G66" s="66"/>
    </row>
    <row r="67" spans="1:7" ht="23.25" x14ac:dyDescent="0.25">
      <c r="A67" s="61" t="s">
        <v>114</v>
      </c>
      <c r="B67" s="62" t="s">
        <v>40</v>
      </c>
      <c r="C67" s="63" t="s">
        <v>115</v>
      </c>
      <c r="D67" s="64">
        <v>617936600</v>
      </c>
      <c r="E67" s="64">
        <v>317128453.89999998</v>
      </c>
      <c r="F67" s="65">
        <v>300808146.10000002</v>
      </c>
      <c r="G67" s="66"/>
    </row>
    <row r="68" spans="1:7" x14ac:dyDescent="0.25">
      <c r="A68" s="61" t="s">
        <v>45</v>
      </c>
      <c r="B68" s="62" t="s">
        <v>40</v>
      </c>
      <c r="C68" s="63" t="s">
        <v>116</v>
      </c>
      <c r="D68" s="64">
        <v>48966400</v>
      </c>
      <c r="E68" s="64">
        <v>1802425</v>
      </c>
      <c r="F68" s="65">
        <v>47163975</v>
      </c>
      <c r="G68" s="66"/>
    </row>
    <row r="69" spans="1:7" x14ac:dyDescent="0.25">
      <c r="A69" s="61" t="s">
        <v>45</v>
      </c>
      <c r="B69" s="62" t="s">
        <v>40</v>
      </c>
      <c r="C69" s="63" t="s">
        <v>117</v>
      </c>
      <c r="D69" s="64">
        <v>91534500</v>
      </c>
      <c r="E69" s="64">
        <v>29429180.73</v>
      </c>
      <c r="F69" s="65">
        <v>62105319.270000003</v>
      </c>
      <c r="G69" s="66"/>
    </row>
    <row r="70" spans="1:7" x14ac:dyDescent="0.25">
      <c r="A70" s="61" t="s">
        <v>47</v>
      </c>
      <c r="B70" s="62" t="s">
        <v>40</v>
      </c>
      <c r="C70" s="63" t="s">
        <v>118</v>
      </c>
      <c r="D70" s="64">
        <v>137301800</v>
      </c>
      <c r="E70" s="64">
        <v>72973443.519999996</v>
      </c>
      <c r="F70" s="65">
        <v>64328356.479999997</v>
      </c>
      <c r="G70" s="66"/>
    </row>
    <row r="71" spans="1:7" x14ac:dyDescent="0.25">
      <c r="A71" s="61" t="s">
        <v>45</v>
      </c>
      <c r="B71" s="62" t="s">
        <v>40</v>
      </c>
      <c r="C71" s="63" t="s">
        <v>119</v>
      </c>
      <c r="D71" s="64">
        <v>16907879</v>
      </c>
      <c r="E71" s="64">
        <v>8728286.5399999991</v>
      </c>
      <c r="F71" s="65">
        <v>8179592.46</v>
      </c>
      <c r="G71" s="66"/>
    </row>
    <row r="72" spans="1:7" x14ac:dyDescent="0.25">
      <c r="A72" s="61" t="s">
        <v>47</v>
      </c>
      <c r="B72" s="62" t="s">
        <v>40</v>
      </c>
      <c r="C72" s="63" t="s">
        <v>120</v>
      </c>
      <c r="D72" s="64">
        <v>101447374</v>
      </c>
      <c r="E72" s="64">
        <v>50306779.990000002</v>
      </c>
      <c r="F72" s="65">
        <v>51140594.009999998</v>
      </c>
      <c r="G72" s="66"/>
    </row>
    <row r="73" spans="1:7" ht="45.75" x14ac:dyDescent="0.25">
      <c r="A73" s="61" t="s">
        <v>63</v>
      </c>
      <c r="B73" s="62" t="s">
        <v>40</v>
      </c>
      <c r="C73" s="63" t="s">
        <v>121</v>
      </c>
      <c r="D73" s="64">
        <v>60000000</v>
      </c>
      <c r="E73" s="64" t="s">
        <v>33</v>
      </c>
      <c r="F73" s="65">
        <v>60000000</v>
      </c>
      <c r="G73" s="66"/>
    </row>
    <row r="74" spans="1:7" ht="45.75" x14ac:dyDescent="0.25">
      <c r="A74" s="61" t="s">
        <v>63</v>
      </c>
      <c r="B74" s="62" t="s">
        <v>40</v>
      </c>
      <c r="C74" s="63" t="s">
        <v>122</v>
      </c>
      <c r="D74" s="64">
        <v>444299900</v>
      </c>
      <c r="E74" s="64">
        <v>222149949.5</v>
      </c>
      <c r="F74" s="65">
        <v>222149950.5</v>
      </c>
      <c r="G74" s="66"/>
    </row>
    <row r="75" spans="1:7" ht="34.5" x14ac:dyDescent="0.25">
      <c r="A75" s="61" t="s">
        <v>69</v>
      </c>
      <c r="B75" s="62" t="s">
        <v>40</v>
      </c>
      <c r="C75" s="63" t="s">
        <v>123</v>
      </c>
      <c r="D75" s="64">
        <v>51284088.890000001</v>
      </c>
      <c r="E75" s="64">
        <v>34643012.140000001</v>
      </c>
      <c r="F75" s="65">
        <v>16641076.75</v>
      </c>
      <c r="G75" s="66"/>
    </row>
    <row r="76" spans="1:7" x14ac:dyDescent="0.25">
      <c r="A76" s="61" t="s">
        <v>47</v>
      </c>
      <c r="B76" s="62" t="s">
        <v>40</v>
      </c>
      <c r="C76" s="63" t="s">
        <v>124</v>
      </c>
      <c r="D76" s="64">
        <v>8909090.9100000001</v>
      </c>
      <c r="E76" s="64">
        <v>8909090.9100000001</v>
      </c>
      <c r="F76" s="65" t="s">
        <v>33</v>
      </c>
      <c r="G76" s="66"/>
    </row>
    <row r="77" spans="1:7" ht="34.5" x14ac:dyDescent="0.25">
      <c r="A77" s="61" t="s">
        <v>69</v>
      </c>
      <c r="B77" s="62" t="s">
        <v>40</v>
      </c>
      <c r="C77" s="63" t="s">
        <v>125</v>
      </c>
      <c r="D77" s="64">
        <v>21200202.02</v>
      </c>
      <c r="E77" s="64">
        <v>21200202.02</v>
      </c>
      <c r="F77" s="65" t="s">
        <v>33</v>
      </c>
      <c r="G77" s="66"/>
    </row>
    <row r="78" spans="1:7" ht="34.5" x14ac:dyDescent="0.25">
      <c r="A78" s="61" t="s">
        <v>69</v>
      </c>
      <c r="B78" s="62" t="s">
        <v>40</v>
      </c>
      <c r="C78" s="63" t="s">
        <v>126</v>
      </c>
      <c r="D78" s="64">
        <v>14141414.140000001</v>
      </c>
      <c r="E78" s="64">
        <v>5574848.4800000004</v>
      </c>
      <c r="F78" s="65">
        <v>8566565.6600000001</v>
      </c>
      <c r="G78" s="66"/>
    </row>
    <row r="79" spans="1:7" ht="34.5" x14ac:dyDescent="0.25">
      <c r="A79" s="61" t="s">
        <v>69</v>
      </c>
      <c r="B79" s="62" t="s">
        <v>40</v>
      </c>
      <c r="C79" s="63" t="s">
        <v>127</v>
      </c>
      <c r="D79" s="64">
        <v>69000000</v>
      </c>
      <c r="E79" s="64">
        <v>61144359.109999999</v>
      </c>
      <c r="F79" s="65">
        <v>7855640.8899999997</v>
      </c>
      <c r="G79" s="66"/>
    </row>
    <row r="80" spans="1:7" x14ac:dyDescent="0.25">
      <c r="A80" s="61" t="s">
        <v>47</v>
      </c>
      <c r="B80" s="62" t="s">
        <v>40</v>
      </c>
      <c r="C80" s="63" t="s">
        <v>128</v>
      </c>
      <c r="D80" s="64">
        <v>10101010.1</v>
      </c>
      <c r="E80" s="64">
        <v>7772826.0899999999</v>
      </c>
      <c r="F80" s="65">
        <v>2328184.0099999998</v>
      </c>
      <c r="G80" s="66"/>
    </row>
    <row r="81" spans="1:7" ht="24" customHeight="1" x14ac:dyDescent="0.25">
      <c r="A81" s="67" t="s">
        <v>129</v>
      </c>
      <c r="B81" s="68" t="s">
        <v>130</v>
      </c>
      <c r="C81" s="69" t="s">
        <v>32</v>
      </c>
      <c r="D81" s="69"/>
      <c r="E81" s="69"/>
      <c r="F81" s="70" t="s">
        <v>32</v>
      </c>
      <c r="G81" s="71"/>
    </row>
    <row r="82" spans="1:7" ht="12.75" customHeight="1" x14ac:dyDescent="0.25">
      <c r="A82" s="72"/>
      <c r="B82" s="72"/>
      <c r="C82" s="72"/>
      <c r="D82" s="72"/>
      <c r="E82" s="72"/>
      <c r="F82" s="72"/>
      <c r="G82" s="72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" right="0" top="0.59055118110236227" bottom="0.59055118110236227" header="0" footer="0"/>
  <pageSetup paperSize="9"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view="pageBreakPreview" zoomScaleNormal="100" zoomScaleSheetLayoutView="100" workbookViewId="0">
      <selection activeCell="C20" sqref="C20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8" ht="15" customHeight="1" x14ac:dyDescent="0.25">
      <c r="A1" s="73"/>
      <c r="B1" s="74"/>
      <c r="C1" s="75"/>
      <c r="D1" s="18"/>
      <c r="E1" s="76"/>
      <c r="F1" s="47" t="s">
        <v>131</v>
      </c>
      <c r="G1" s="15"/>
    </row>
    <row r="2" spans="1:8" ht="14.1" customHeight="1" x14ac:dyDescent="0.25">
      <c r="A2" s="119" t="s">
        <v>132</v>
      </c>
      <c r="B2" s="120"/>
      <c r="C2" s="120"/>
      <c r="D2" s="120"/>
      <c r="E2" s="120"/>
      <c r="F2" s="120"/>
      <c r="G2" s="15"/>
    </row>
    <row r="3" spans="1:8" ht="12" customHeight="1" x14ac:dyDescent="0.25">
      <c r="A3" s="77"/>
      <c r="B3" s="78"/>
      <c r="C3" s="79"/>
      <c r="D3" s="80"/>
      <c r="E3" s="81"/>
      <c r="F3" s="82"/>
      <c r="G3" s="15"/>
    </row>
    <row r="4" spans="1:8" ht="13.5" customHeight="1" x14ac:dyDescent="0.25">
      <c r="A4" s="127" t="s">
        <v>21</v>
      </c>
      <c r="B4" s="127" t="s">
        <v>22</v>
      </c>
      <c r="C4" s="127" t="s">
        <v>133</v>
      </c>
      <c r="D4" s="127" t="s">
        <v>24</v>
      </c>
      <c r="E4" s="127" t="s">
        <v>25</v>
      </c>
      <c r="F4" s="127" t="s">
        <v>26</v>
      </c>
      <c r="G4" s="15"/>
    </row>
    <row r="5" spans="1:8" ht="12" customHeight="1" x14ac:dyDescent="0.25">
      <c r="A5" s="128"/>
      <c r="B5" s="128"/>
      <c r="C5" s="128"/>
      <c r="D5" s="128"/>
      <c r="E5" s="128"/>
      <c r="F5" s="128"/>
      <c r="G5" s="15"/>
    </row>
    <row r="6" spans="1:8" ht="12" customHeight="1" x14ac:dyDescent="0.25">
      <c r="A6" s="128"/>
      <c r="B6" s="128"/>
      <c r="C6" s="128"/>
      <c r="D6" s="128"/>
      <c r="E6" s="128"/>
      <c r="F6" s="128"/>
      <c r="G6" s="15"/>
    </row>
    <row r="7" spans="1:8" ht="11.25" customHeight="1" x14ac:dyDescent="0.25">
      <c r="A7" s="128"/>
      <c r="B7" s="128"/>
      <c r="C7" s="128"/>
      <c r="D7" s="128"/>
      <c r="E7" s="128"/>
      <c r="F7" s="128"/>
      <c r="G7" s="15"/>
    </row>
    <row r="8" spans="1:8" ht="10.5" customHeight="1" x14ac:dyDescent="0.25">
      <c r="A8" s="128"/>
      <c r="B8" s="128"/>
      <c r="C8" s="128"/>
      <c r="D8" s="128"/>
      <c r="E8" s="128"/>
      <c r="F8" s="128"/>
      <c r="G8" s="15"/>
    </row>
    <row r="9" spans="1:8" ht="12" customHeight="1" x14ac:dyDescent="0.25">
      <c r="A9" s="30">
        <v>1</v>
      </c>
      <c r="B9" s="49">
        <v>2</v>
      </c>
      <c r="C9" s="50">
        <v>3</v>
      </c>
      <c r="D9" s="51" t="s">
        <v>27</v>
      </c>
      <c r="E9" s="51" t="s">
        <v>28</v>
      </c>
      <c r="F9" s="51" t="s">
        <v>29</v>
      </c>
      <c r="G9" s="15"/>
    </row>
    <row r="10" spans="1:8" ht="18" customHeight="1" x14ac:dyDescent="0.25">
      <c r="A10" s="67" t="s">
        <v>134</v>
      </c>
      <c r="B10" s="83">
        <v>500</v>
      </c>
      <c r="C10" s="84" t="s">
        <v>32</v>
      </c>
      <c r="D10" s="36"/>
      <c r="E10" s="36"/>
      <c r="F10" s="37"/>
      <c r="G10" s="15"/>
    </row>
    <row r="11" spans="1:8" ht="12" customHeight="1" x14ac:dyDescent="0.25">
      <c r="A11" s="85" t="s">
        <v>34</v>
      </c>
      <c r="B11" s="86"/>
      <c r="C11" s="87"/>
      <c r="D11" s="88"/>
      <c r="E11" s="88"/>
      <c r="F11" s="89"/>
      <c r="G11" s="15"/>
    </row>
    <row r="12" spans="1:8" ht="18" customHeight="1" x14ac:dyDescent="0.25">
      <c r="A12" s="90" t="s">
        <v>135</v>
      </c>
      <c r="B12" s="86">
        <v>520</v>
      </c>
      <c r="C12" s="87" t="s">
        <v>32</v>
      </c>
      <c r="D12" s="91"/>
      <c r="E12" s="91"/>
      <c r="F12" s="92"/>
      <c r="G12" s="15"/>
    </row>
    <row r="13" spans="1:8" ht="12" customHeight="1" x14ac:dyDescent="0.25">
      <c r="A13" s="93" t="s">
        <v>136</v>
      </c>
      <c r="B13" s="86"/>
      <c r="C13" s="87"/>
      <c r="D13" s="88"/>
      <c r="E13" s="88"/>
      <c r="F13" s="89"/>
      <c r="G13" s="15"/>
    </row>
    <row r="14" spans="1:8" ht="14.1" customHeight="1" x14ac:dyDescent="0.25">
      <c r="A14" s="94" t="s">
        <v>137</v>
      </c>
      <c r="B14" s="86">
        <v>620</v>
      </c>
      <c r="C14" s="87" t="s">
        <v>32</v>
      </c>
      <c r="D14" s="95"/>
      <c r="E14" s="96"/>
      <c r="F14" s="97"/>
      <c r="G14" s="98">
        <v>1</v>
      </c>
      <c r="H14" s="15"/>
    </row>
    <row r="15" spans="1:8" ht="12.95" customHeight="1" x14ac:dyDescent="0.25">
      <c r="A15" s="99" t="s">
        <v>136</v>
      </c>
      <c r="B15" s="86"/>
      <c r="C15" s="87"/>
      <c r="D15" s="100"/>
      <c r="E15" s="96"/>
      <c r="F15" s="97"/>
      <c r="G15" s="98">
        <v>1</v>
      </c>
      <c r="H15" s="15"/>
    </row>
    <row r="16" spans="1:8" ht="14.1" customHeight="1" x14ac:dyDescent="0.25">
      <c r="A16" s="101" t="s">
        <v>138</v>
      </c>
      <c r="B16" s="86">
        <v>700</v>
      </c>
      <c r="C16" s="87"/>
      <c r="D16" s="95"/>
      <c r="E16" s="96"/>
      <c r="F16" s="97"/>
      <c r="G16" s="98">
        <v>1</v>
      </c>
      <c r="H16" s="15"/>
    </row>
    <row r="17" spans="1:8" ht="14.1" customHeight="1" x14ac:dyDescent="0.25">
      <c r="A17" s="94" t="s">
        <v>139</v>
      </c>
      <c r="B17" s="86">
        <v>710</v>
      </c>
      <c r="C17" s="87"/>
      <c r="D17" s="91"/>
      <c r="E17" s="91"/>
      <c r="F17" s="102" t="s">
        <v>140</v>
      </c>
      <c r="G17" s="15"/>
    </row>
    <row r="18" spans="1:8" ht="14.1" customHeight="1" x14ac:dyDescent="0.25">
      <c r="A18" s="94" t="s">
        <v>141</v>
      </c>
      <c r="B18" s="103">
        <v>720</v>
      </c>
      <c r="C18" s="104"/>
      <c r="D18" s="41"/>
      <c r="E18" s="41"/>
      <c r="F18" s="105" t="s">
        <v>140</v>
      </c>
      <c r="G18" s="106">
        <v>1</v>
      </c>
      <c r="H18" s="15"/>
    </row>
    <row r="19" spans="1:8" ht="9.9499999999999993" customHeight="1" x14ac:dyDescent="0.25">
      <c r="A19" s="107"/>
      <c r="B19" s="107"/>
      <c r="C19" s="107"/>
      <c r="D19" s="11"/>
      <c r="E19" s="108"/>
      <c r="F19" s="108"/>
      <c r="G19" s="15"/>
    </row>
    <row r="20" spans="1:8" ht="15.2" customHeight="1" x14ac:dyDescent="0.25">
      <c r="A20" s="17" t="s">
        <v>149</v>
      </c>
      <c r="B20" s="109"/>
      <c r="C20" s="15"/>
      <c r="D20" s="131" t="s">
        <v>150</v>
      </c>
      <c r="E20" s="132"/>
      <c r="F20" s="15"/>
      <c r="G20" s="15"/>
    </row>
    <row r="21" spans="1:8" ht="9.9499999999999993" customHeight="1" x14ac:dyDescent="0.25">
      <c r="A21" s="110"/>
      <c r="B21" s="110" t="s">
        <v>142</v>
      </c>
      <c r="C21" s="15"/>
      <c r="D21" s="137" t="s">
        <v>143</v>
      </c>
      <c r="E21" s="138"/>
      <c r="F21" s="15"/>
      <c r="G21" s="15"/>
    </row>
    <row r="22" spans="1:8" ht="9.9499999999999993" customHeight="1" x14ac:dyDescent="0.25">
      <c r="A22" s="110"/>
      <c r="B22" s="110"/>
      <c r="C22" s="15"/>
      <c r="D22" s="110"/>
      <c r="E22" s="110"/>
      <c r="F22" s="15"/>
      <c r="G22" s="15"/>
    </row>
    <row r="23" spans="1:8" ht="9.9499999999999993" customHeight="1" x14ac:dyDescent="0.25">
      <c r="A23" s="110"/>
      <c r="B23" s="110"/>
      <c r="C23" s="15"/>
      <c r="D23" s="110"/>
      <c r="E23" s="110"/>
      <c r="F23" s="15"/>
      <c r="G23" s="15"/>
    </row>
    <row r="24" spans="1:8" ht="9.9499999999999993" customHeight="1" x14ac:dyDescent="0.25">
      <c r="A24" s="107"/>
      <c r="B24" s="111"/>
      <c r="C24" s="112"/>
      <c r="D24" s="108"/>
      <c r="E24" s="108"/>
      <c r="F24" s="108"/>
      <c r="G24" s="15"/>
    </row>
    <row r="25" spans="1:8" ht="18" customHeight="1" x14ac:dyDescent="0.25">
      <c r="A25" s="113"/>
      <c r="B25" s="75"/>
      <c r="C25" s="112"/>
      <c r="D25" s="75"/>
      <c r="E25" s="139"/>
      <c r="F25" s="140"/>
      <c r="G25" s="15"/>
    </row>
    <row r="26" spans="1:8" x14ac:dyDescent="0.25">
      <c r="A26" s="73" t="s">
        <v>144</v>
      </c>
      <c r="B26" s="109"/>
      <c r="C26" s="15"/>
      <c r="D26" s="141" t="s">
        <v>148</v>
      </c>
      <c r="E26" s="142"/>
      <c r="F26" s="110"/>
      <c r="G26" s="15"/>
    </row>
    <row r="27" spans="1:8" ht="11.1" customHeight="1" x14ac:dyDescent="0.25">
      <c r="A27" s="15"/>
      <c r="B27" s="115" t="s">
        <v>142</v>
      </c>
      <c r="C27" s="15"/>
      <c r="D27" s="133" t="s">
        <v>143</v>
      </c>
      <c r="E27" s="134"/>
      <c r="F27" s="15"/>
      <c r="G27" s="15"/>
    </row>
    <row r="28" spans="1:8" ht="47.25" customHeight="1" x14ac:dyDescent="0.25">
      <c r="A28" s="11"/>
      <c r="B28" s="114"/>
      <c r="C28" s="112"/>
      <c r="D28" s="11"/>
      <c r="E28" s="11"/>
      <c r="F28" s="11"/>
      <c r="G28" s="15"/>
    </row>
    <row r="29" spans="1:8" ht="15.2" customHeight="1" x14ac:dyDescent="0.25">
      <c r="A29" s="17" t="s">
        <v>145</v>
      </c>
      <c r="B29" s="109"/>
      <c r="C29" s="15"/>
      <c r="D29" s="131" t="s">
        <v>146</v>
      </c>
      <c r="E29" s="132"/>
      <c r="F29" s="116"/>
      <c r="G29" s="15"/>
    </row>
    <row r="30" spans="1:8" ht="12" customHeight="1" x14ac:dyDescent="0.25">
      <c r="A30" s="110"/>
      <c r="B30" s="115" t="s">
        <v>142</v>
      </c>
      <c r="C30" s="15"/>
      <c r="D30" s="133" t="s">
        <v>143</v>
      </c>
      <c r="E30" s="134"/>
      <c r="F30" s="110"/>
      <c r="G30" s="15"/>
    </row>
    <row r="31" spans="1:8" ht="17.100000000000001" customHeight="1" x14ac:dyDescent="0.25">
      <c r="A31" s="17"/>
      <c r="B31" s="17"/>
      <c r="C31" s="17"/>
      <c r="D31" s="112"/>
      <c r="E31" s="11"/>
      <c r="F31" s="11"/>
      <c r="G31" s="15"/>
    </row>
    <row r="32" spans="1:8" ht="17.100000000000001" customHeight="1" x14ac:dyDescent="0.25">
      <c r="A32" s="17" t="s">
        <v>151</v>
      </c>
      <c r="B32" s="107"/>
      <c r="C32" s="107"/>
      <c r="D32" s="112"/>
      <c r="E32" s="2"/>
      <c r="F32" s="2"/>
      <c r="G32" s="15"/>
    </row>
    <row r="33" spans="1:7" hidden="1" x14ac:dyDescent="0.25">
      <c r="A33" s="117" t="s">
        <v>147</v>
      </c>
      <c r="B33" s="117"/>
      <c r="C33" s="117"/>
      <c r="D33" s="117"/>
      <c r="E33" s="117"/>
      <c r="F33" s="117"/>
      <c r="G33" s="15"/>
    </row>
    <row r="34" spans="1:7" hidden="1" x14ac:dyDescent="0.25">
      <c r="A34" s="135" t="s">
        <v>147</v>
      </c>
      <c r="B34" s="136"/>
      <c r="C34" s="136"/>
      <c r="D34" s="136"/>
      <c r="E34" s="136"/>
      <c r="F34" s="136"/>
      <c r="G34" s="15"/>
    </row>
    <row r="35" spans="1:7" hidden="1" x14ac:dyDescent="0.25">
      <c r="A35" s="118" t="s">
        <v>147</v>
      </c>
      <c r="B35" s="118"/>
      <c r="C35" s="118"/>
      <c r="D35" s="118"/>
      <c r="E35" s="118"/>
      <c r="F35" s="118"/>
      <c r="G35" s="15"/>
    </row>
  </sheetData>
  <mergeCells count="15">
    <mergeCell ref="D29:E29"/>
    <mergeCell ref="D30:E30"/>
    <mergeCell ref="A34:F34"/>
    <mergeCell ref="D20:E20"/>
    <mergeCell ref="D21:E21"/>
    <mergeCell ref="E25:F25"/>
    <mergeCell ref="D26:E26"/>
    <mergeCell ref="D27:E27"/>
    <mergeCell ref="A2:F2"/>
    <mergeCell ref="A4:A8"/>
    <mergeCell ref="B4:B8"/>
    <mergeCell ref="C4:C8"/>
    <mergeCell ref="D4:D8"/>
    <mergeCell ref="E4:E8"/>
    <mergeCell ref="F4:F8"/>
  </mergeCells>
  <pageMargins left="0" right="0" top="0.59055118110236227" bottom="0.59055118110236227" header="0.31496062992125984" footer="0.31496062992125984"/>
  <pageSetup paperSize="9" scale="9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_НП&lt;/Code&gt;&#10;  &lt;DocLink&gt;9232430&lt;/DocLink&gt;&#10;  &lt;DocName&gt;Отчет об исполнении бюджета (по национальным проектам) (месячный)&lt;/DocName&gt;&#10;  &lt;VariantName&gt;SV_0503117M_2025_НП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5D3DEBD-FBF1-490A-BCDB-6FC8D1625B0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Источники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 Елена Викторовна</dc:creator>
  <cp:lastModifiedBy>Хан Елена Викторовна</cp:lastModifiedBy>
  <cp:lastPrinted>2025-07-04T05:31:20Z</cp:lastPrinted>
  <dcterms:created xsi:type="dcterms:W3CDTF">2025-07-04T05:27:17Z</dcterms:created>
  <dcterms:modified xsi:type="dcterms:W3CDTF">2025-07-08T00:00:43Z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(по национальным проектам) (месячный)</vt:lpwstr>
  </property>
  <property fmtid="{D5CDD505-2E9C-101B-9397-08002B2CF9AE}" pid="3" name="Название отчета">
    <vt:lpwstr>SV_0503117M_2025_НП.xlsx</vt:lpwstr>
  </property>
  <property fmtid="{D5CDD505-2E9C-101B-9397-08002B2CF9AE}" pid="4" name="Версия клиента">
    <vt:lpwstr>23.1.0.38691 (.NET 4.7.2)</vt:lpwstr>
  </property>
  <property fmtid="{D5CDD505-2E9C-101B-9397-08002B2CF9AE}" pid="5" name="Версия базы">
    <vt:lpwstr>20.2.0.282125450</vt:lpwstr>
  </property>
  <property fmtid="{D5CDD505-2E9C-101B-9397-08002B2CF9AE}" pid="6" name="Тип сервера">
    <vt:lpwstr>MSSQL</vt:lpwstr>
  </property>
  <property fmtid="{D5CDD505-2E9C-101B-9397-08002B2CF9AE}" pid="7" name="Сервер">
    <vt:lpwstr>10.1.3.14</vt:lpwstr>
  </property>
  <property fmtid="{D5CDD505-2E9C-101B-9397-08002B2CF9AE}" pid="8" name="База">
    <vt:lpwstr>svod_91</vt:lpwstr>
  </property>
  <property fmtid="{D5CDD505-2E9C-101B-9397-08002B2CF9AE}" pid="9" name="Пользователь">
    <vt:lpwstr>хане</vt:lpwstr>
  </property>
  <property fmtid="{D5CDD505-2E9C-101B-9397-08002B2CF9AE}" pid="10" name="Шаблон">
    <vt:lpwstr>SV_0503117M_2025_НП.xlt</vt:lpwstr>
  </property>
  <property fmtid="{D5CDD505-2E9C-101B-9397-08002B2CF9AE}" pid="11" name="Локальная база">
    <vt:lpwstr>не используется</vt:lpwstr>
  </property>
</Properties>
</file>